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johannsen\AppData\Roaming\ELO Digital Office\DAkkS\196\checkout\"/>
    </mc:Choice>
  </mc:AlternateContent>
  <bookViews>
    <workbookView xWindow="-105" yWindow="-105" windowWidth="23250" windowHeight="12570"/>
  </bookViews>
  <sheets>
    <sheet name="Cover sheet" sheetId="5" r:id="rId1"/>
    <sheet name="Comparison" sheetId="3" r:id="rId2"/>
    <sheet name="Instructions" sheetId="2" r:id="rId3"/>
    <sheet name="Report" sheetId="4" state="hidden" r:id="rId4"/>
  </sheets>
  <definedNames>
    <definedName name="_xlnm._FilterDatabase" localSheetId="1" hidden="1">Comparison!$A$5:$S$1523</definedName>
    <definedName name="_ftn1" localSheetId="1">Comparison!$F$1579</definedName>
    <definedName name="_ftnref1" localSheetId="1">Comparison!$H$1554</definedName>
    <definedName name="_xlnm.Print_Area" localSheetId="1">Comparison!$A$1:$S$1523</definedName>
    <definedName name="_xlnm.Print_Area" localSheetId="0">'Cover sheet'!$A$1:$K$26</definedName>
    <definedName name="_xlnm.Print_Area" localSheetId="2">Instructions!$A$1:$C$38</definedName>
    <definedName name="_xlnm.Print_Titles" localSheetId="1">Comparison!$1:$5</definedName>
    <definedName name="Excel_BuiltIn_Print_Area_3_1">Comparison!$F$4:$S$325</definedName>
    <definedName name="Unfinished">#REF!</definedName>
    <definedName name="Unfinished_1">#REF!</definedName>
    <definedName name="Unfinished_2">#REF!</definedName>
    <definedName name="Z_0427A8D9_C7C3_48AC_918A_B2C34F2251B0_.wvu.PrintArea" localSheetId="1" hidden="1">Comparison!$F$4:$S$1211</definedName>
    <definedName name="Z_573AE57F_55B4_4135_8C6B_471A629FFEF5_.wvu.PrintArea" localSheetId="1" hidden="1">Comparison!$F$4:$S$1211</definedName>
    <definedName name="Z_CB951448_925F_4572_BABE_24F87973ACB2_.wvu.PrintArea" localSheetId="1" hidden="1">Comparison!$F$4:$S$1211</definedName>
    <definedName name="Z_EC6E2BEA_E177_4638_BEC7_10599A0ADF80_.wvu.PrintArea" localSheetId="1" hidden="1">Comparison!$F$4:$S$1211</definedName>
    <definedName name="Z_F477E907_2D8E_4843_8D7F_FD390A79B5C3_.wvu.PrintArea" localSheetId="1" hidden="1">Comparison!$F$4:$S$1211</definedName>
    <definedName name="Z_FFFDDDEC_9623_480E_A933_A16763CB0042_.wvu.PrintArea" localSheetId="1" hidden="1">Comparison!$F$4:$S$1211</definedName>
  </definedNames>
  <calcPr calcId="152511"/>
  <customWorkbookViews>
    <customWorkbookView name="Johannsen - Persönliche Ansicht" guid="{F477E907-2D8E-4843-8D7F-FD390A79B5C3}" mergeInterval="0" personalView="1" maximized="1" xWindow="-8" yWindow="-8" windowWidth="1936" windowHeight="1176" activeSheetId="3"/>
    <customWorkbookView name="Jochen Neuendorff - Persönliche Ansicht" guid="{573AE57F-55B4-4135-8C6B-471A629FFEF5}" mergeInterval="0" personalView="1" maximized="1" xWindow="-8" yWindow="-8" windowWidth="1696" windowHeight="1026" activeSheetId="2"/>
    <customWorkbookView name="Oekoland_1 - Persönliche Ansicht" guid="{5F9B0D7C-A5E0-4AEF-A3FF-291BCB6192F6}" mergeInterval="0" personalView="1" maximized="1" windowWidth="1826" windowHeight="746" activeSheetId="2"/>
    <customWorkbookView name="Anna - Persönliche Ansicht" guid="{CB951448-925F-4572-BABE-24F87973ACB2}" mergeInterval="0" personalView="1" maximized="1" xWindow="1" yWindow="1" windowWidth="1362" windowHeight="538" activeSheetId="3"/>
    <customWorkbookView name="Ludger Klempt - Persönliche Ansicht" guid="{FFFDDDEC-9623-480E-A933-A16763CB0042}" mergeInterval="0" personalView="1" maximized="1" xWindow="1" yWindow="1" windowWidth="1276" windowHeight="580" activeSheetId="3"/>
    <customWorkbookView name="  - Persönliche Ansicht" guid="{0427A8D9-C7C3-48AC-918A-B2C34F2251B0}" mergeInterval="0" personalView="1" maximized="1" windowWidth="1676" windowHeight="852" activeSheetId="2"/>
    <customWorkbookView name="Jutta Krawinkel - Persönliche Ansicht" guid="{EC6E2BEA-E177-4638-BEC7-10599A0ADF80}" mergeInterval="0" personalView="1" maximized="1" windowWidth="1916" windowHeight="855" activeSheetId="2"/>
    <customWorkbookView name="GfRS - Persönliche Ansicht" guid="{1DAE3220-9F45-4B47-992C-D2B24CF7D0C7}" mergeInterval="0" personalView="1" maximized="1" windowWidth="1350" windowHeight="485" activeSheetId="2" showComments="commIndAndComment"/>
    <customWorkbookView name="Hartmann - Persönliche Ansicht" guid="{F9859710-BDA9-4704-8BAD-3BBB1EE4EB5A}" mergeInterval="0" personalView="1" maximized="1" xWindow="1" yWindow="1" windowWidth="1916"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5" l="1"/>
  <c r="L4" i="3" l="1"/>
  <c r="K1" i="3" l="1"/>
  <c r="M1" i="3" l="1"/>
  <c r="O1" i="3"/>
  <c r="F21" i="5"/>
</calcChain>
</file>

<file path=xl/sharedStrings.xml><?xml version="1.0" encoding="utf-8"?>
<sst xmlns="http://schemas.openxmlformats.org/spreadsheetml/2006/main" count="4535" uniqueCount="1768">
  <si>
    <t>or referred to in Annex I, only when the product referred to in point (i) is not available; and when they do not exceed 25 % of the weight of total components of the substrate, excluding the covering material and any added water, before composting;</t>
  </si>
  <si>
    <t>Non-organic adult male and nulliparous female mammals, for the renewal of a herd or flock, shall be reared subsequently in accordance with the organic production rules. Moreover, the number of female mammals is subject to the following restrictions per year:</t>
  </si>
  <si>
    <t>For the renovation of apiaries, 10 % per year of the queen bees and swarms may be replaced by non-organic queen bees and swarms in the organic production unit provided that the queen bees and swarms are placed in hives with combs or comb foundations coming from organic production units.</t>
  </si>
  <si>
    <t>Please do not delete any row or column of the table!</t>
  </si>
  <si>
    <t>Products and substances as referred to in Article 15(1)(d)(iii) of Regulation (EC) No 834/2007</t>
  </si>
  <si>
    <t>25n</t>
  </si>
  <si>
    <t>Growing area</t>
  </si>
  <si>
    <t>Organic bivalve mollusc production shall take place within areas delimited by posts, floats or other clear markers and shall, as appropriate, be restrained by net bags, cages or other man made means.</t>
  </si>
  <si>
    <t>Bivalve mollusc farming may be carried out in the same area of water as organic finfish and seaweed farming in a polyculture system to be documented in the sustainable management plan. Bivalve molluscs may also be grown together with gastropod molluscs, such as periwinkles, in polyculture.</t>
  </si>
  <si>
    <t>Organic shellfish farms shall minimise risks to species of conservation interest. If predator nets are used their design shall not permit diving birds to be harmed.</t>
  </si>
  <si>
    <t>Sourcing of seed</t>
  </si>
  <si>
    <t>25o</t>
  </si>
  <si>
    <t>Operators may carry out simultaneous collection of organic and non-organic products, only where appropriate measures are taken to prevent any possible mixture or exchange with non-organic products and to ensure the identification of the organic products. The operator shall keep the information relating to collection days, hours, circuit and date and time of reception of the products available to the control body or control authority.</t>
  </si>
  <si>
    <t>Packaging and transport of products to other operators or units</t>
  </si>
  <si>
    <t>Operators shall ensure that organic products are transported to other units, including wholesalers and retailers, only in appropriate packaging, containers or vehicles closed in such a manner that substitution of the content cannot be achieved without manipulation or damage of the seal and provided with a label stating, without prejudice to any other indications required by law:</t>
  </si>
  <si>
    <t>the name and address of the operator and, where different, of the owner or seller of the product;</t>
  </si>
  <si>
    <t>the name of the product or a description of the compound feedingstuff accompanied by a reference to the organic production method;</t>
  </si>
  <si>
    <t>the name and/or the code number of the control body or authority to which the operator is subject; and</t>
  </si>
  <si>
    <t xml:space="preserve">where relevant, the lot identification mark according to a marking system either approved at national level or agreed with the control body or authority and which permits to link the lot with the accounts referred to in Article 66. </t>
  </si>
  <si>
    <t>The information referred to in points (a) to (d) of the first subparagraph may also be presented on an accompanying document, if such a document can be undeniably linked with the packaging, container or vehicular transport of the product. This accompanying document shall include information on the supplier and/or the transporter.</t>
  </si>
  <si>
    <t>The closing of packaging, containers or vehicles shall not be required where:</t>
  </si>
  <si>
    <t>transportation is direct between an operator and another operator who are both subject to the organic control system, and</t>
  </si>
  <si>
    <t>the products are accompanied by a document giving the information required under paragraph 1, and</t>
  </si>
  <si>
    <t>both the expediting and the receiving operators shall keep documentary records of such transport operations available for the control body or control authority of such transport operations.</t>
  </si>
  <si>
    <t>Special rules for transporting feed to other production/preparation units or storage premises</t>
  </si>
  <si>
    <t>In addition to the provisions of Article 31, when transporting feed to other production or preparation units or storage premises, operators shall ensure that the following conditions are met:</t>
  </si>
  <si>
    <t>during transport, organically-produced feed, in-conversion feed, and non-organic feed shall be effectively physically separated;</t>
  </si>
  <si>
    <t xml:space="preserve">the vehicles and/or containers which have transported non-organic products are used to transport organic products provided that:
(i) suitable cleaning measures, the effectiveness of which has been checked, have been carried out before commencing the transport of organic products; operators shall record these operations,
(ii) all appropriate measures are implemented, depending on the risks evaluated in accordance with Article 88(3) and, where necessary, operators shall guarantee that non-organic products cannot be placed on the market with an indication referring to organic production, 
(iii) the operator shall keep documentary records of such transport operations available for the control body or control authority;
</t>
  </si>
  <si>
    <t>the transport of finished organic feed shall be separated physically or in time from the transport of other finished products;</t>
  </si>
  <si>
    <t>during transport, the quantity of products at the start and each individual quantity delivered in the course of a delivery round shall be recorded.</t>
  </si>
  <si>
    <t>Reception of products from other units and other operators</t>
  </si>
  <si>
    <t>With regard to following:</t>
  </si>
  <si>
    <t>during fallowing the cage or other structure used for aquaculture animal production is emptied, disinfected and left empty before being used again.</t>
  </si>
  <si>
    <t xml:space="preserve">Where appropriate, uneaten fish-feed, faeces and dead animals shall be removed promptly to avoid any risk of significant environmental damage as regards water status quality, minimize disease risks, and to avoid attracting insects or rodents.
</t>
  </si>
  <si>
    <t>Ultraviolet light and ozone may be used only in hatcheries and nurseries.</t>
  </si>
  <si>
    <t>25t</t>
  </si>
  <si>
    <t>Veterinary treatments</t>
  </si>
  <si>
    <t xml:space="preserve">When despite preventive measures to ensure animal health, according to Article 15(1)(f)(i) of Regulation (EC) No 834/2007, a health problem arises, veterinary treatments may be used in the following order of preference:
</t>
  </si>
  <si>
    <t>substances from plants, animals or minerals in a homoeopathic dilution;</t>
  </si>
  <si>
    <t>plants and their extracts not having anaesthetic effects, and</t>
  </si>
  <si>
    <t>substances such as: trace elements, metals, natural immunostimulants or authorised probiotics.</t>
  </si>
  <si>
    <t>The use of allopathic treatments is limited to two courses of treatment per year, with the exception of vaccinations and compulsory eradication schemes. However, in the cases of a production cycle of less than a year a limit of one allopathic treatment applies. If the mentioned limits for
allopathic treatments are exceeded the concerned aquaculture animals can not be sold as organic products.</t>
  </si>
  <si>
    <t>The withdrawal period for allopathic veterinary treatments and parasite treatments according to paragraph 3 including treatments under compulsory control and eradication schemes shall be twice the legal withdrawal period as referred to in Article 11 of Directive 2001/82/EC
or in a case in which this period in not specified 48 hours.</t>
  </si>
  <si>
    <t>The use of parasite treatments, not including compulsory control schemes operated by Member States, shall be limited to twice per year or once per year where the production cycle is less than 18 months.</t>
  </si>
  <si>
    <t>Whenever veterinary medicinal products are used, such use is to be declared to the control body or the control authority before the animals are marketed as  organic. Treated stock shall be clearly identifiable.</t>
  </si>
  <si>
    <t>Specific provisions for seaweed</t>
  </si>
  <si>
    <t>29a</t>
  </si>
  <si>
    <t>If the final product is fresh seaweed, flushing of freshly harvested seaweed shall use seawater.nIf the final product is dehydrated seaweed, potable water may also be used for flushing. Salt may be used for removal of moisture.</t>
  </si>
  <si>
    <t>The use of direct flames which come in direct contact with the seaweed shall be prohibited for drying. If ropes or other equipment are used in the drying process they shall be free of anti-fouling treatments and cleaning ordisinfection substances except where a product is listed in
Annex VII for this use.’</t>
  </si>
  <si>
    <t>32a</t>
  </si>
  <si>
    <t>Transport of live fish</t>
  </si>
  <si>
    <t>Live fish shall be transported in suitable tanks with clean water which meets their physiological needs in terms of temperature and dissolved oxygen.</t>
  </si>
  <si>
    <t>Before transport of organic fish and fish products, tanks shall be thoroughly cleaned, disinfected and rinsed.</t>
  </si>
  <si>
    <t>Documentary evidence shall be maintained for paragraphs1 to 3.’</t>
  </si>
  <si>
    <t>Precautions shall be taken to reduce stress. During transport, the density shall not reach a level which is detrimentalmto the species.</t>
  </si>
  <si>
    <t>In case of organic plant, seaweed, livestock and aquaculture animal production units, storage of input products other than those authorised under this Regulation is prohibited in the production unit.</t>
  </si>
  <si>
    <t>The storage of allopathic veterinary medicinal products and antibiotics is permitted on holdings provided that they have been prescribed by a veterinarian in connection with treatment as referred to in Articles 14(1)(e)(ii) or 15(1)(f)(ii) of Regulation (EC) No 834/2007, that they are stored in a supervised location and that they are entered in the livestock record as referred to in Article 76 of this Regulation, or as appropriate, in the aquaculture production records as referred to in Article 79b of this Regulation.’</t>
  </si>
  <si>
    <t>36a</t>
  </si>
  <si>
    <t>The conversion period for a seaweed cultivation unit shall be the longer of six months or one full production cycle.’</t>
  </si>
  <si>
    <t>Seaweed</t>
  </si>
  <si>
    <t>The conversion period for a seaweed harvesting site shall be six months.</t>
  </si>
  <si>
    <t>38a</t>
  </si>
  <si>
    <t>Aquaculture animal production</t>
  </si>
  <si>
    <t>The competent authority may decide to recognize retroactively as being part of the conversion period any previously documented period in which the facilities were not treated or exposed to products not authorized fororganic production.’</t>
  </si>
  <si>
    <t>The following conversion periods for aquaculture production units shall apply for the following types of aquaculture facilities including the existing aquaculture animals:</t>
  </si>
  <si>
    <t xml:space="preserve">for facilities that cannot be drained, cleaned and disinfected, a conversion period of 24 months;
</t>
  </si>
  <si>
    <t>for facilities that have been drained, or fallowed, a conversion period of 12 months;</t>
  </si>
  <si>
    <t>for facilities that have been drained, cleaned and disinfected a conversion period of six months;</t>
  </si>
  <si>
    <t>for open water facilities including those farming bivalvemolluscs, a three month conversion period.</t>
  </si>
  <si>
    <t>73a</t>
  </si>
  <si>
    <t>Specific control requirements for seaweed</t>
  </si>
  <si>
    <t>Control arrangements for seaweed</t>
  </si>
  <si>
    <t xml:space="preserve">When the control system applying specifically to seaweed is first implemented, the full description of the site referred to in Article 63(1)(a) shall include: </t>
  </si>
  <si>
    <t>a full description of the installations on land and at sea;</t>
  </si>
  <si>
    <t xml:space="preserve">the environmental assessment as outlined in Article 6b(3) where applicable;
</t>
  </si>
  <si>
    <t xml:space="preserve">the sustainable management plan as outlined in Article 6b(4) where applicable; </t>
  </si>
  <si>
    <t>for wild seaweed a full description and a map of shore and sea collection areas and land areas where post collection activities take place shall be drawn up.</t>
  </si>
  <si>
    <t>73b</t>
  </si>
  <si>
    <t>Seaweed Production Records</t>
  </si>
  <si>
    <t>Seaweed production records shall be compiled in the form of a register by the operator and kept available for the control authorities or control bodies at all times at the  premises of the holding. It shall provide at least the following information:</t>
  </si>
  <si>
    <t>list of species, date and quantity harvested;</t>
  </si>
  <si>
    <t>For collection of wild seaweeds the register shall also contain:</t>
  </si>
  <si>
    <t>history of harvesting activity for each species in named beds;</t>
  </si>
  <si>
    <t>harvest estimate (volumes) per season;</t>
  </si>
  <si>
    <t>sustainable annual yield for each bed.’</t>
  </si>
  <si>
    <t>sources of possible pollution for harvest beds;</t>
  </si>
  <si>
    <t>Specific control requirements for aquaculture animal production</t>
  </si>
  <si>
    <t>3a</t>
  </si>
  <si>
    <t>79a</t>
  </si>
  <si>
    <t>Control arrangements for aquaculture animal production</t>
  </si>
  <si>
    <t>When the control system applying specifically to aquaculture animal production is first implemented, the full description of the unit referred to in Article 63(1)(a) shall include:</t>
  </si>
  <si>
    <t>in the case of molluscs a summary of the special chapter of the sustainable management plan as required by Article 25q(2).</t>
  </si>
  <si>
    <t>the environmental assessment as outlined in Article 6b(3) where applicable;</t>
  </si>
  <si>
    <t>the sustainable management plan as outlined in Article 6b(4) where applicable;</t>
  </si>
  <si>
    <t>79b</t>
  </si>
  <si>
    <t>Aquaculture animal production records</t>
  </si>
  <si>
    <t>The following information shall be provided by the operator in the form of a register which shall be kept up to date and made available for the control authorities or control bodies at all times at the premises of the holding</t>
  </si>
  <si>
    <t>the origin, date of arrival and conversion period of animals arriving at the holding:</t>
  </si>
  <si>
    <t>the number of lots, the age, weight and destination of animals leaving the holding;</t>
  </si>
  <si>
    <t>records of escapes of fish;</t>
  </si>
  <si>
    <t>for fish the type and quantity of feed and in the case of carp and related species a documentary record of the use additional feed;</t>
  </si>
  <si>
    <t>veterinary treatments giving details of the purpose, date of application, method of application, type of product and withdrawal period;</t>
  </si>
  <si>
    <t>disease prevention measures giving details of fallowing,</t>
  </si>
  <si>
    <t>79c</t>
  </si>
  <si>
    <t>Specific control visits for bivalve molluscs</t>
  </si>
  <si>
    <t>For bivalve mollusc production inspection visits shall take place before and during maximum biomass production.</t>
  </si>
  <si>
    <t>79d</t>
  </si>
  <si>
    <t>the number of organic aquaculture animal production units,</t>
  </si>
  <si>
    <t>the volume of organic aquaculture animal production,</t>
  </si>
  <si>
    <t>optionally, the number of organic seaweed units and the volume of organic seaweed production.’</t>
  </si>
  <si>
    <t>For breeding purposes or for improving genetic stock and when organic aquaculture animals are not available, wild caught or non-organic aquaculture animals may be brought into a holding. Such animals shall be kept under organic management for at least three months before they
may be used for breeding.</t>
  </si>
  <si>
    <t>“production unit” means all assets to be used for a production sector such as production premises, land parcels, pasturages, open air areas, livestock buildings, fish ponds, containment systems for seaweed or aquaculture animals, shore or seabed concessions, the premises for the storage of crops, crop products, seaweed products, animal products, raw materials and any other input relevant for this specific production sector;’</t>
  </si>
  <si>
    <t>“closed recirculation aquaculture facility” means a facility where aquaculture takes place within an enclosed environment on land or on a vessel
involving the recirculation of water, and depending on permanent external energy input to stabilize the environment for the aquaculture animals;</t>
  </si>
  <si>
    <t>(r)</t>
  </si>
  <si>
    <t>“polyculture” in the framework of aquaculture and seaweed production, means the rearing of two or more species usually from different trophic levels in the same culture unit;</t>
  </si>
  <si>
    <t>“production cycle” in the framework of aquaculture and seaweed production, means the lifespan of an aquaculture animal or seaweed from the earliest life stage to harvesting;</t>
  </si>
  <si>
    <t>“locally grown species” in the framework of aquaculture and seaweed production, means those which are neither alien nor locally absent species
under Council Regulation (EC) No 708/2007 (***). Those species listed in Annex IV of Regulation (EC) No 708/2007 may be considered as locally grown species.</t>
  </si>
  <si>
    <t>“stocking density” in the framework of aquaculture, means the live weight of animals per cubic metre of water at any time during the grow-out phase and in the case of flatfish and shrimp the weight per square metre of surface.</t>
  </si>
  <si>
    <t>1a</t>
  </si>
  <si>
    <t>6a</t>
  </si>
  <si>
    <t xml:space="preserve">Suitability of aquatic medium and sustainable management plan
</t>
  </si>
  <si>
    <t>Operations shall be situated in locations that are not subject to contamination by products or substances not authorised for organic production, or pollutants that would compromise the organic nature of the products.</t>
  </si>
  <si>
    <t>Organic and non-organic production units shall be separated adequately. Such separation measures shall be based on the natural situation, separate water distribution systems, distances, the tidal flow, the upstream and the downstream location of the organic production unit.
Member State authorities may designate locations or areas which they consider to be unsuitable for organic aquaculture or seaweed harvesting and may also set up minimum separation distances between organic and nonorganic production units.</t>
  </si>
  <si>
    <t>Where minimum separation distances are set Member States shall provide this information to operators, other Member States and the Commission.</t>
  </si>
  <si>
    <t>An environmental assessment proportionate to the production unit shall be required for all new operations applying for organic production and producing more than 20 tonnes of aquaculture products per year to ascertain the conditions of the production unit and its immediate environment and likely effects of its operation. The operator shall provide the environmental assessment to the control body or control authority. The content of the environmental assessment shall be based on Annex IV to Council Directive 85/337/EEC (*). If the unit has already been subject to an equivalent assessment, then its use shall be permitted for this purpose.</t>
  </si>
  <si>
    <t>The operator shall provide a sustainable management plan proportionate to the production unit for aquaculture and seaweed harvesting.</t>
  </si>
  <si>
    <t>The plan shall be updated annually and shall detail the environmental effects of the operation, the environmental monitoring to be undertaken, and list measures to be taken to minimise negative impacts on the surrounding aquatic and terrestrial environments, including, where applicable,
nutrient discharge into the environment per production cycle or per annum. The plan shall record the surveillance and repair of technical equipment.</t>
  </si>
  <si>
    <t>Aquaculture and seaweed business operators shall by preference use renewable energy sources and re-cycle materials and shall draw up as part of the sustainable management plan a waste reduction schedule to be put in place at the commencement of operations. Where possible, the use of residual heat shall be limited to energy from renewable sources.</t>
  </si>
  <si>
    <t>For seaweed harvesting a once-off biomass estimate shall be undertaken at the outset.</t>
  </si>
  <si>
    <t>Sustainable harvesting of wild seaweed</t>
  </si>
  <si>
    <t>6b</t>
  </si>
  <si>
    <t>6c</t>
  </si>
  <si>
    <t>Documentary accounts shall be maintained in the unit or premises and shall enable the operator to identify and the control authority or control body to verify that the harvesters have supplied only wild seaweed produced in accordance with Regulation (EC) No 834/2007.</t>
  </si>
  <si>
    <t>Harvesting shall be carried out in such a way that the amounts harvested do not cause a significant impact on the state of the aquatic environment. Measures shall be taken to ensure that seaweed can regenerate, such as harvest technique, minimum sizes, ages, reproductive cycles or size of remaining seaweed.</t>
  </si>
  <si>
    <t>If seaweed is harvested from a shared or common harvest area, documentary evidence shall be available that the total harvest complies with this Regulation.</t>
  </si>
  <si>
    <t>With respect to Article 73b(2)(b) and (c), these records must provide evidence of sustainable management and of no long-term impact on the harvesting areas.</t>
  </si>
  <si>
    <t>Seaweed Cultivation</t>
  </si>
  <si>
    <t>6d</t>
  </si>
  <si>
    <t>Seaweed culture at sea shall only utilise nutrients naturally occurring in the environment, or from organic aquaculture animal production, preferably located nearby as part of a polyculture system.</t>
  </si>
  <si>
    <t>In facilities on land where external nutrient sources are used the nutrient levels in the effluent water shall be verifiably the same, or lower, than the inflowing water. Only nutrients of plant or mineral origin and as listed in Annex I may be used.</t>
  </si>
  <si>
    <t>Culture density or operational intensity shall be recorded and shall maintain the integrity of the aquatic environment by ensuring that the maximum quantity of seaweed which can be supported without negative effects on the environment is not exceeded.</t>
  </si>
  <si>
    <t>Ropes and other equipment used for growing
seaweed shall be re-used or recycled where possible.</t>
  </si>
  <si>
    <t>6e</t>
  </si>
  <si>
    <t>Antifouling measures and cleaning of production equipment and facilities 1. Bio-fouling organisms shall be removed only by physical means or by hand and where appropriate returned to the sea at a distance from the farm</t>
  </si>
  <si>
    <t>Cleaning of equipment and facilities shall be carried
out by physical or mechanical measures. Where this is not
satisfactory only substances as listed in Annex VII, Section
2 may be used.</t>
  </si>
  <si>
    <t>Up to 20 % of the total average amount of feedingstuffs fed to livestock may originate from the grazing or harvesting of permanent pastures, perennial forage parcels or protein crops, sown under organic management on lands in their first year of conversion, provided that they are part of the holding itself and have not been part of an organic production unit of that holding in the last five years. When both in-conversion feedingstuffs and feedingstuffs from parcels in their first year of conversion are being used, the total combined percentage of such feedingstuffs shall not exceed the maximum percentages fixed in paragraph 1.’</t>
  </si>
  <si>
    <t>2a</t>
  </si>
  <si>
    <t>25a</t>
  </si>
  <si>
    <t>Provided that there is no significant damage to the environment and if permitted by local legislation, wild seed from outside the boundaries of the production unit can be used in the case of bivalve shellfish provided it comes from:</t>
  </si>
  <si>
    <t>natural settlement of shellfish seed on collectors. Records shall be kept of how, where and when wild seed was collected to allow traceability back to the collection area..</t>
  </si>
  <si>
    <t>settlement beds which are unlikely to survive winter weather or are surplus to requirements, or</t>
  </si>
  <si>
    <t>For the cupped oyster, Crassostrea gigas, preference shall be given to stock which is selectively bred to reduce spawning in the wild.</t>
  </si>
  <si>
    <t>Management</t>
  </si>
  <si>
    <t>25p</t>
  </si>
  <si>
    <t>Production shall use a stocking density not in excess of that used for non-organic shellfish in the locality. Sorting, thinning and stocking density adjustments shall be made according to the biomass and to ensure animal welfare and high product quality.</t>
  </si>
  <si>
    <t>Biofouling organisms shall be removed by physical means or by hand and where appropriate returned to the sea away from shellfish farms. Shellfish may be treated once during the production cycle with a lime solution to control competing fouling organisms.</t>
  </si>
  <si>
    <t>25q</t>
  </si>
  <si>
    <t>Cultivation rules</t>
  </si>
  <si>
    <t xml:space="preserve">Member States shall take whatever measures and sanctions are required to prevent fraudulent use of the indications referred to in Title IV of Regulation (EC) No 834/2007 and Title III and /or Annex XI of this Regulation.
</t>
  </si>
  <si>
    <t>Transitional and final provisions</t>
  </si>
  <si>
    <t>Transitional measures</t>
  </si>
  <si>
    <t xml:space="preserve">For a transitional period expiring on 31 December 2010, cattle may be tethered in buildings already existing before 24 August 2000, provided that regular exercise is provided and rearing takes place in line with animal welfare requirements with comfortably littered areas as well as individual management and provided that the competent authority has authorised this measure. The competent authority may continue authorising this measure upon request of individual operators for its application in a limited period ending before the 31 December 2013, under the additional condition that the controls visits referred to in Article 65 (1) are carried out at least twice a year. </t>
  </si>
  <si>
    <t>The competent authority may authorise, for a transitional period expiring on 31 December 2010, the exceptions concerning housing conditions and stocking density granted to livestock producing holdings on the basis of the derogation provided for in part B, paragraph 8.5.1 of Annex I to Regulation (EEC) No 2092/91. The operators benefiting from this extension shall present a plan to the control authority or control body, containing the description of arrangements which are intended to ensure compliance with the provisions of the organic production rules by the end of the transitional period. The competent authority may continue authorising this measure upon request of individual operators for its application in a limited period ending before the 31 December 2013, under the additional condition that the controls visits referred to in Article 65 (1) are carried out at least twice a year.</t>
  </si>
  <si>
    <t xml:space="preserve">For a transition period expiring 31 December 2010 the final fattening phase of pigs and sheep for meat production as laid down under point 8.3.4 of Annex I.b of Regulation (EEC) No 2092/91 may take place indoors under the condition that the controls visits referred to in Article 65 (1) are carried out at least twice a year. </t>
  </si>
  <si>
    <t>The castration of piglets may be carried out without the application of anaesthesia and/or analgesia during a transition period expiring on 31 December 2011.</t>
  </si>
  <si>
    <t xml:space="preserve">Pending the inclusion of detailed processing rules for pet food, national rules or in the absence thereof, private standards accepted or recognised by the Member States shall apply. </t>
  </si>
  <si>
    <t>Authorisations of non-organic ingredients of agricultural
origin granted by Member States under Regulation (EEC)
No 207/93 may be deemed granted as under this Regulation.
However, authorisations granted in accordance with Article 3(6)
of the former Regulation shall expire on 31 December 2009.</t>
  </si>
  <si>
    <t>ANNEX  I</t>
  </si>
  <si>
    <t>Pesticides - Fertilizers and soil conditioners referred to in Article 3 (1)</t>
  </si>
  <si>
    <t>ANNEX  II</t>
  </si>
  <si>
    <t>Pesticides - plant protection products referred to in Article 5 (1)</t>
  </si>
  <si>
    <t>ANNEX  III</t>
  </si>
  <si>
    <t>Minimum surfache areas indoors and outdoors and other characteristics of housing in the different species and types of production referred to in Article 10 (4)</t>
  </si>
  <si>
    <t>ANNEX  IV</t>
  </si>
  <si>
    <t>Maximum number of animals per hectare as referred to in Article 15 (2)</t>
  </si>
  <si>
    <t>ANNEX  V</t>
  </si>
  <si>
    <t>Feed materials referred to in Article 22 (1), (2) and (3)</t>
  </si>
  <si>
    <t>ANNEX  VI</t>
  </si>
  <si>
    <t>Feed additives and certain substances used in animal nutrition referred to in Article 22 (4)</t>
  </si>
  <si>
    <t>ANNEX  VII</t>
  </si>
  <si>
    <t>Products for cleaning and disinfection referred to in Article 23 (4)</t>
  </si>
  <si>
    <t>ANNEX  VIII</t>
  </si>
  <si>
    <t>ANNEX  IX</t>
  </si>
  <si>
    <t>Ingredients of agricultural origin which have not been produced organically referred to in Article 28</t>
  </si>
  <si>
    <t>ANNEX  X</t>
  </si>
  <si>
    <t>Species for which organically produced seed or seed potatoes are available in sufficient quantities and for a significant number of varieties in all parts of the Community  referred to in Article 45 (3)</t>
  </si>
  <si>
    <t>ANNEX  XI</t>
  </si>
  <si>
    <t>ANNEX  XII</t>
  </si>
  <si>
    <t>Model of documentary evidence to the operator referred to in Article 29 (1) of Regulation (EC) No. 834/2007 referred to in Article 68 of this Regulation</t>
  </si>
  <si>
    <t>ANNEX  XIII</t>
  </si>
  <si>
    <t>Model of a vendor declaration referred to in Article 69</t>
  </si>
  <si>
    <t>Up to 30 % of the feed formula of rations on average
may comprise in-conversion feedingstuffs. When the inconversion
feedingstuffs come from a unit of the holding
itself, this percentage may be increased to 100 %.</t>
  </si>
  <si>
    <t>preparations of micro-organisms and enzymes normally used in food processing; however, enzymes to be used as food additives have to
be listed in Annex VIII, Section A.;</t>
  </si>
  <si>
    <t>yeast and yeast products shall be calculated as ingredients of agricultural origin as of 31 December 2013.</t>
  </si>
  <si>
    <t>For the traditional decorative colouring of the shell of boiled eggs produced with the intention to place them on the market at a given period of the year, the competent authority may authorise for the period referred to above, the use of natural colours and natural coating substances. The authorisation may comprise synthetic forms of iron oxides and iron hydroxides until 31 December 2013. Authorisations shall be notified to the Commission and the Member States.</t>
  </si>
  <si>
    <t>46a</t>
  </si>
  <si>
    <t>Exceptional production rules with regard to the use of specific products and substances in the processing in accordance with Article 22 (2) (e)  of Regulation (EC) No. 834/2007</t>
  </si>
  <si>
    <t>2a.1</t>
  </si>
  <si>
    <t>2a.7</t>
  </si>
  <si>
    <t>D i s e a s e  p r e v e n t i o n  a n d  v e t e r i n a r y t r e a t m e n t</t>
  </si>
  <si>
    <t>2a.6</t>
  </si>
  <si>
    <t>S p e c i f i c  r u l e s  f o r  m o l l u s c s</t>
  </si>
  <si>
    <t xml:space="preserve">F e e d  f o r  f i s h , c r u s t a c e a n s  a n d  e c h i n o d e r m e s
</t>
  </si>
  <si>
    <t>2a.5</t>
  </si>
  <si>
    <t xml:space="preserve"> A q u a c u l t u r e  H u s b a n d r y  p r a c t i c e s</t>
  </si>
  <si>
    <t>2a.3</t>
  </si>
  <si>
    <t>2a.4</t>
  </si>
  <si>
    <t>B r e e d i n g</t>
  </si>
  <si>
    <t>2a.2</t>
  </si>
  <si>
    <t>O r i g i n  o f  a q u a c u l t u r e  a n i m a l s</t>
  </si>
  <si>
    <t>When an operator manages several production units as provided for in Articles 25c, the units which produce non-organic aquaculture animals shall also be subject to the control system as laid down in Chapter 1and this Chapter of this Title</t>
  </si>
  <si>
    <t>Control requirements for units for preparation of plant, seaweed, livestock and aquaculture animal products and foodstuffs composed thereof</t>
  </si>
  <si>
    <t>Control requirements from third countries</t>
  </si>
  <si>
    <t>In addition to the requirements set out in paragraph 1, importers and first consignees shall submit the information on imported consignments referred to in Article 84.</t>
  </si>
  <si>
    <t>Vendor declaration</t>
  </si>
  <si>
    <t>For the purpose of the application of Article 9(3) of Regulation (EC) No 834/2007 the vendor declaration that products supplied have not been produced from or by GMOs may follow the model set out in Annex XIII to this Regulation.</t>
  </si>
  <si>
    <t>Specific control requirements for plants and plant products from farm production or collection</t>
  </si>
  <si>
    <t>The full description of the unit referred to in Article 63(1)(a) shall:</t>
  </si>
  <si>
    <t>be drawn up even where the operator limits his activity to the collection of wild plants;</t>
  </si>
  <si>
    <t>indicate the storage and production premises and land parcels and/or collection areas and, where applicable, premises where certain processing and/or packaging operations take place; and</t>
  </si>
  <si>
    <t>specify the date of the last application on the parcels and/or collection areas concerned of products, the use of which is not compatible with the organic production rules.</t>
  </si>
  <si>
    <t xml:space="preserve">In case of collection of wild plants, the practical measures referred to in Article 63(1)(b) shall include any guarantees given by third parties which the operator can provide to ensure that the provisions of Article 12(2) of Regulation (EC) No 834/2007 are complied with. </t>
  </si>
  <si>
    <t>Communications</t>
  </si>
  <si>
    <t>Each year, before the date indicated by the control authority or control body, the operator shall notify the control authority or control body of its schedule of production of crop products, giving a breakdown by parcel.</t>
  </si>
  <si>
    <t>Plant production records</t>
  </si>
  <si>
    <t>Plant production records shall be compiled in the form of a register and kept available to the control authorities or bodies at all times at the premises of the holding. In addition to Article 71 such records shall provide at least the following information:</t>
  </si>
  <si>
    <t xml:space="preserve">as regards the use of fertilizer: date of application, type and amount of fertilizer, parcels concerned; </t>
  </si>
  <si>
    <t xml:space="preserve">as regards the use of plant protection products: reason and date of treatment, type of product, method of treatment; </t>
  </si>
  <si>
    <t>as regards purchase of farm inputs: date, type and amount of purchased product;</t>
  </si>
  <si>
    <t xml:space="preserve">as regards harvest: date, type and amount of organic or in conversion crop production </t>
  </si>
  <si>
    <t>Several production units run by the same operator</t>
  </si>
  <si>
    <t xml:space="preserve">Where an operator runs several production units in the same area, the units producing non-organic crops, together with storage premises for farm input products shall also be subject to the general and the specific control requirements laid down in Chapter 1 and this Chapter of this Title. </t>
  </si>
  <si>
    <t>Control requirements for livestock and livestock products produced by animal husbandry</t>
  </si>
  <si>
    <t xml:space="preserve">each poultry house shall not contain more than:
(i) 4800 chickens,
(ii) 3000 laying hens,
(iii) 5200 guinea fowl,
(iv) 4000 female Muscovy or Peking ducks or 3200 male Muscovy or Peking ducks or other ducks,
(v) 2500 capons, geese or turkeys;
</t>
  </si>
  <si>
    <t>poultry houses shall be constructed in a manner allowing all birds easy access to open air area.</t>
  </si>
  <si>
    <t>‘non-organic’: means not coming from or not related to a
production in accordance to Regulation (EC) No 834/2007
and this Regulation;</t>
  </si>
  <si>
    <t>‘importer’: means the natural or legal person within the community who presents a consignment for release for free circulation into the Community, either in person, or through a representative;</t>
  </si>
  <si>
    <t xml:space="preserve">‘first consignee’ means the natural or legal person to whom the imported consignment is delivered and who will receive itfor further preparation and/or marketing; </t>
  </si>
  <si>
    <t xml:space="preserve">‘holding’ means all the production units operated under a single management for the purpose of producing agricul¬tural products; </t>
  </si>
  <si>
    <t>‘hydroponic production’ means the method of growing plants with their roots in a mineral nutrient solution only or in an inert medium, such as perlite, gravel or mineral wool to which a nutrient solution is added;</t>
  </si>
  <si>
    <t>‘veterinary treatment’ means all courses of a curative or preventive treatment against one occurrence of a specific disease;</t>
  </si>
  <si>
    <t>‘in-conversion feedingstuffs’ means feedingstuffs produced during the conversion period to organic production, with the exclusion of those harvested in the 12 months following the beginning of the conversion as referred to in Article 17(1)(a) of Regulation (EC) No 834/2007.</t>
  </si>
  <si>
    <t>Organic-production holdings may establish written cooperation agreements exclusively with other holdings and enterprises which comply with the organic production rules, with the intention of spreading surplus manure from organic production. The maximum limit as referred to in paragraph 2, shall be
calculated on the basis of all of the organic-production units involved in such cooperation.</t>
  </si>
  <si>
    <t>For compost activation appropriate plant-based preparations or preparations of micro-organisms may be used.</t>
  </si>
  <si>
    <t>Soil management and fertilisation</t>
  </si>
  <si>
    <t>Pest, disease and weed management</t>
  </si>
  <si>
    <t>Where plants cannot be adequately protected from pests and diseases by measures provided for in Article 12 (1)(a), (b), (c) and (g) of Regulation (EC) No 834/2007, only products referred to in Annex II to this Regulation may be used in organic production. Operators shall keep documentary evidence of the need to use the product.</t>
  </si>
  <si>
    <t>(a) farmyard manure and animal excrements:</t>
  </si>
  <si>
    <t>Insulation, heating and ventilation of the building shall ensure that air circulation, dust level, temperature, relative air humidity and gas concentration, are kept within limits which are not harmful to the animals. The building shall permit plentiful natural ventilation and light to enter.</t>
  </si>
  <si>
    <t>Control arrangements</t>
  </si>
  <si>
    <t>When the control system applying specifically to livestock production is first implemented, the full description of the unit referred to in Article 63(1)(a) shall include:</t>
  </si>
  <si>
    <t>a full description of the livestock buildings, pasturage, open air areas, etc., and, where applicable, the premises for the storage, packaging and processing of livestock, livestock products, raw materials and inputs;</t>
  </si>
  <si>
    <t>a full description of the installations for the storage of livestock manure.</t>
  </si>
  <si>
    <t>The practical measures referred to in Article 63(1)(b) shall include:</t>
  </si>
  <si>
    <t>a plan for spreading manure agreed with the control body or authority, together with a full description of the areas given over to crop production;</t>
  </si>
  <si>
    <t>where appropriate, as regards the spreading of manure, the written arrangements with other holdings as referred to in Article 3(3) complying with the provisions of the organic production rules;</t>
  </si>
  <si>
    <t>management plan for the organic-production livestock unit.</t>
  </si>
  <si>
    <t>Identification of livestock</t>
  </si>
  <si>
    <t>The livestock shall be identified permanently using techniques adapted to each species, individually in the case of large mammals and individually or by batch in the case of poultry and small mammals.</t>
  </si>
  <si>
    <t>Livestock records</t>
  </si>
  <si>
    <t>Livestock records shall be compiled in the form of a register and kept available to the control authorities or bodies at all times at the premises of the holding. Such records shall provide a full description of the herd or flock management system comprising at least the following information:</t>
  </si>
  <si>
    <t>as regards animals arriving at the holding: origin and date of arrival, conversion period, identification mark and veterinary record;</t>
  </si>
  <si>
    <t>as regards livestock leaving the holding: age, number of heads, weight in case of slaughter, identification mark and destination;</t>
  </si>
  <si>
    <t>details of any animals lost and reasons thereof;</t>
  </si>
  <si>
    <t>as regards feed: type, including feed supplements, proportions of various ingredients of rations and periods of access to free-range areas, periods of transhumance where restrictions apply;</t>
  </si>
  <si>
    <t>as regards disease prevention and treatment and veterinary care: date of treatment, details of the diagnosis, the posology; type of treatment product, the indication of the active pharmacological substances involved method of treatment and veterinary prescription for veterinary care with reasons and withdrawal periods applying before livestock products can be marketed labelled as organic.</t>
  </si>
  <si>
    <t>Control measures on veterinary medicinal products for livestock</t>
  </si>
  <si>
    <t>Whenever veterinary medicinal products are used the information according to Article 76(e) is to be declared to the control authority or body before the livestock or livestock products are marketed as organically produced. Livestock treated shall be clearly identified, individually in the case of large animals; individually, or by batch, or by hive, in the case of poultry, small animals and bees.</t>
  </si>
  <si>
    <t>Specific control measures on beekeeping</t>
  </si>
  <si>
    <t>A map on an appropriate scale listing the location of hives shall be provided to the control authority or control body by the beekeeper. Where no areas are identified in accordance with Article 13(2), the beekeeper shall provide the control authority or control body with appropriate documentation and evidence, including suitable analyses if necessary, that the areas accessible to his colonies meet the conditions required in this Regulation.</t>
  </si>
  <si>
    <t xml:space="preserve">The following information shall be entered in the register of the apiary with regard to the use of feeding: type of product, dates, quantities and hives where it is used. </t>
  </si>
  <si>
    <t>Whenever veterinary medicinal products are to be used, the type of product, including the indication of the active pharmacological substance, together with details of the diagnosis, the posology, the method of administration, the duration of the treatment and the legal withdrawal period shall be recorded clearly and declared to the control body or authority before the products are marketed as organically produced.</t>
  </si>
  <si>
    <t>The zone where the apiary is situated shall be registered together with the identification of the hives. The control body or authority shall be informed of the moving of apiaries by a deadline agreed on with the control authority or body.</t>
  </si>
  <si>
    <t>Particular care shall be taken to ensure adequate extraction, processing and storage of beekeeping products. All the measures to comply with this requirement shall be recorded.</t>
  </si>
  <si>
    <t>The removals of the supers and the honey extraction operations shall be entered in the register of the apiary.</t>
  </si>
  <si>
    <t xml:space="preserve">Several production units run by the same operator </t>
  </si>
  <si>
    <t>Where a operator manages several production units, as provided for in Articles 17(1) and 41, the units which produce non-organic livestock or non-organic livestock products shall also be subject to the control system as laid down in Chapter 1 and this Chapter of this Title.</t>
  </si>
  <si>
    <t>Bottom cultivation of molluscs is only permitted where no significant environmental impact is caused at the collection and growing sites. The evidence of minimal environmental impact shall be supported by a survey and report on the exploited area to be provided by the operator to the control body or control authority. The report shall be added as a separate chapter to the sustainable management plan.</t>
  </si>
  <si>
    <t>25r</t>
  </si>
  <si>
    <t>Cultivation on mussel ropes and other methods listed in Annex XIIIa, Section 8 may be eligible for organic production.6.8.2009 EN Official Journal of the European Union L 204/23.</t>
  </si>
  <si>
    <t>Specific cultivation rules for oysters</t>
  </si>
  <si>
    <t>Cultivation in bags on trestles is permitted. These or other structures in which the oysters are contained shall be set out so as to avoid the formation of a total barrier along the shoreline. Stock shall be positioned carefully on the beds in relation to tidal flow to optimise production. Production shall meet the criteria listed in the Annex XIIIa, Section 8.</t>
  </si>
  <si>
    <t>25s</t>
  </si>
  <si>
    <t>General rules on disease prevention</t>
  </si>
  <si>
    <t>The animal health management plan in conformity with Article 9 of Directive 2006/88/EC shall detail biosecurity and disease prevention practices including a written agreement for health counselling, proportionate to the production unit, with qualified aquaculture animal health
services who shall visit the farm at a frequency of not less than once per year and not less than once every two years in the case of bivalves hellfish.</t>
  </si>
  <si>
    <t>Holding systems, equipment and utensils shall be properly cleaned and disinfected. Only products listed in Annex VII, Sections 2.1 to 2.2 may be used.</t>
  </si>
  <si>
    <t>The competent authority shall determine whether fallowing is necessary and the appropriate duration which shall be applied and documented after each production cycle in open water containment systems at sea. Fallowing is also recommended for other production methods using tanks, fishponds, and cages;</t>
  </si>
  <si>
    <t>it shall not be mandatory for bivalve mollusc cultivation;</t>
  </si>
  <si>
    <t xml:space="preserve">any details the control body or authority may reasonably require, 
(i) in case of products imported in accordance with Article 32 of Regulation (EC) No 834/2007, the documentary evidence referred to in that Article;
(ii) in case of products imported in accordance with Article 33 of Regulation (EC) No 834/2007, a copy of the certificate of inspection referred to in that Article.
</t>
  </si>
  <si>
    <t>On the request of the control body or control authority of the importer, the latter shall forward the information referred to in the first paragraph to the control body or control authority of the first consignee.</t>
  </si>
  <si>
    <t xml:space="preserve">The control authority or control body shall check the documentary accounts referred to in Article 83 of this Regulation and the certificate referred to in Article 33(1)d) of Regulation (EC) No 834/2007 or the documentary evidence referred to in Article 32(1)(c)of the latter Regulation. 
Where the importer performs the import operations by different units or premises, he shall make available on request the reports referred to in the second subparagraph of Article 63(2) of this Regulation for each of these facilities.
</t>
  </si>
  <si>
    <t>Control requirements for units involved in the production, preparation or import of organic products and which have contracted out to third parties in part or in total the actual operations concerned</t>
  </si>
  <si>
    <t xml:space="preserve">With regard to the operations, which are contracted out to third parties, the full description of the unit referred to in Article 63(1)(a) shall include:
</t>
  </si>
  <si>
    <t xml:space="preserve">a list of the subcontractors with a description of their activities and an indication of the control bodies or authorities to which they are subject;
</t>
  </si>
  <si>
    <t xml:space="preserve">written agreement by the subcontractors that their holding will be subject to the control regime of Title V of Regulation (EC) No 834/2007;
</t>
  </si>
  <si>
    <t xml:space="preserve">all the practical measures, including inter alia an appropriate system of documentary accounts, to be taken at the level of the unit to ensure that the products the operator places on the market can be traced to, as appropriate, their suppliers, sellers, consignees and buyers.
</t>
  </si>
  <si>
    <t>Control requirements for units preparing feed</t>
  </si>
  <si>
    <t>This Chapter applies to any unit involved in the preparation of products referred to in Article 1(2)(c) of Regulation (EC) No 834/2007 on its own account or on behalf of a third party.</t>
  </si>
  <si>
    <t>The full description of the unit referred to in Article 63(1)(a) shall indicate:</t>
  </si>
  <si>
    <t>the facilities used for the reception, preparation and storage of the products intended for animal feed before and after the operations concerning them;</t>
  </si>
  <si>
    <t>the facilities used for the storage of other products used to prepare feedingstuffs;</t>
  </si>
  <si>
    <t xml:space="preserve"> the facilities used to store products for cleaning and disinfection;</t>
  </si>
  <si>
    <t>where necessary, the description of the compound feedingstuff that the operator intends to produce, in accordance with Article 5(1)(a) of Directive 79/373/EEC, and the livestock species or class for which the compound feedingstuff is intended;</t>
  </si>
  <si>
    <t>where necessary, the name of the feed materials that the operator intends to prepare.</t>
  </si>
  <si>
    <t>The measures to be taken by operators, as referred to in Article 63(1)(b), to guarantee compliance with the organic production rules shall include the indications of measures referred to in Article 26.</t>
  </si>
  <si>
    <t>The control authority or control body shall use these measures to carry out a general evaluation of the risks attendant on each preparation unit and to draw up a control plan. This control plan shall provide for a minimum number of random samples depending on the potential risks.</t>
  </si>
  <si>
    <t>For the purposes of proper control of the operations, the documentary accounts referred to in Article 66 shall include information on the origin, nature and quantities of feed materials, additives, sales and finished products.</t>
  </si>
  <si>
    <t xml:space="preserve">The control visit referred to in Article 65 shall comprise a full physical inspection of all premises. Moreover, the control authority or control body shall make targeted visits based on a general evaluation of the potential risks of non-compliance with the organic production rules.
The control body or authority shall pay particular attention to the critical control points pointed out for the operator, with a view to establishing whether the surveillance and checking operations are carried out correctly. 
All the premises used by the operator for the conduct of his activities may be checked as frequently as the attendant risks warrant.
</t>
  </si>
  <si>
    <t>Transmission of information to the Commission,</t>
  </si>
  <si>
    <t>Statistical information</t>
  </si>
  <si>
    <t>Member States shall provide the Commission with the annual statistical information on organic production referred to in Article 36 of Council Regulation (EC) No 834/2007 by using the computer system enabling electronic exchanges of documents and information made available by the Commission (DG Eurostat) before 1 July each year.</t>
  </si>
  <si>
    <t>The statistical information referred to in paragraph 1 shall comprise, in particular the following data:</t>
  </si>
  <si>
    <t>the data on organic industrial production by type of activities</t>
  </si>
  <si>
    <t>the organic livestock numbers and the organic animal products;</t>
  </si>
  <si>
    <t>the organic crop production and crop area under conversion and under organic production;</t>
  </si>
  <si>
    <t>the number of organic producers, processors, importers and exporters;</t>
  </si>
  <si>
    <t>For the transmission of the statistical information referred to in paragraphs 1 and 2, Member States shall use the Single Entry point provided by the Commission (DG Eurostat).</t>
  </si>
  <si>
    <t>The provisions relating to the characteristics of statistical data and metadata shall be defined within the context of the Community Statistical Programme on the basis of models or questionnaires made available via the system referred to in paragraph 1.</t>
  </si>
  <si>
    <t xml:space="preserve">Other information </t>
  </si>
  <si>
    <t>Member States shall provide the Commission with the following information by using the computer system enabling electronic exchanges of documents and information made available by the Commission (DG Agriculture and rural development) for information other than statistical information:</t>
  </si>
  <si>
    <t>(c) before 1 July each year, all other information required or needed in accordance with this Regulation.</t>
  </si>
  <si>
    <t>The data shall be communicated, entered and updated in the system referred to in paragraph 1 under the responsibility of the competent authority as referred to in Article 35 of Regulation (EC) n° 834/2007, by the authority itself or by the body to which that function has been delegated.</t>
  </si>
  <si>
    <t>The provisions relating to the characteristics of data and metadata shall be defined on the basis of models or questionnaires made available via the system referred to in paragraph 1.</t>
  </si>
  <si>
    <t xml:space="preserve">Where an operator considers or suspects that a product which he has produced, prepared, imported or that he has received from another operator, is not in compliance with organic production rules, he shall initiate procedures either to withdraw from this product any reference to the organic production method or to separate and identify the product. He may only put it into processing or packaging or on the market after elimination of that doubt, unless it is placed on the market without indication referring to the organic production method. In case of such doubt, the operator shall immediately inform the control body or authority. The control authority or control body may require that the product cannot be placed on the market with indications referring to the organic production method until it is satisfied, by the information received from the operator or from other sources, that the doubt has been eliminated.
</t>
  </si>
  <si>
    <t xml:space="preserve">Where a control authority or control body has a substantiated suspicion that an operator intends to place on the market a product not in compliance with the organic production rules but bearing a reference to the organic production method, this control authority or control body can require that the operator may provisionally not market the product with this reference for a time period to be set by that control authority or control body. Before taking such a decision, the control authority or control body shall allow the operator to comment. This decision shall be supplemented by the obligation to withdraw from this product any reference to the organic production method if the control authority or control body is sure that the product does not fulfil the requirements of organic production.
However, if the suspicion is not confirmed within the said time period, the decision referred to in the first subparagraph shall be cancelled not later than the expiry of that time period. The operator shall cooperate fully with the control body or authority in resolving the suspicion.
</t>
  </si>
  <si>
    <t>For on-growing purposes and when organic aquaculture juvenile animals are not available non-organic aquaculture juveniles may be brought into a holding. At least the latter two thirds of the duration of the production cycle shall be managed under organic management.</t>
  </si>
  <si>
    <t>For on-growing purposes the collection of wild aquaculture juveniles is specifically restricted to the following cases:</t>
  </si>
  <si>
    <t>S e c t i o n 1 - Aquaculture animal production</t>
  </si>
  <si>
    <t xml:space="preserve">General aquaculture husbandry rules </t>
  </si>
  <si>
    <t>The husbandry environment of the aquaculture animals shall be designed in such a way that, in accordance with their species specific needs, the aquaculture animals shall:</t>
  </si>
  <si>
    <t>25f</t>
  </si>
  <si>
    <t>have sufficient space for their wellbeing;</t>
  </si>
  <si>
    <t>be kept in water of good quality with sufficient oxygen
levels, and</t>
  </si>
  <si>
    <t xml:space="preserve">be kept in temperature and light conditions in accordance with the requirements of the species and having regard to the geographic location;
</t>
  </si>
  <si>
    <t>in the case of carp the bottom shall be natural earth.</t>
  </si>
  <si>
    <t xml:space="preserve">The design and construction of aquatic containment systems shall provide flow rates and physiochemical parameters that safeguard the animals’ health and welfare and provide for their behavioural needs.
</t>
  </si>
  <si>
    <t xml:space="preserve">Containment systems shall be designed, located and operated to minimize the risk of escape incidents.
</t>
  </si>
  <si>
    <t>If fish or crustaceans escape, appropriate action must be taken to reduce the impact on the local ecosystem, including recapture, where appropriate. Documentary evidence shall be maintained.</t>
  </si>
  <si>
    <t>25g</t>
  </si>
  <si>
    <t xml:space="preserve">Closed recirculation aquaculture animal production facilities are prohibited, with the exception of hatcheries and nurseries or for the production of species used for organic feed organisms.
</t>
  </si>
  <si>
    <t xml:space="preserve">for flow-through systems it shall be possible to monitor and control the flow rate and water quality of both inflowing and out-flowing water;
</t>
  </si>
  <si>
    <t>(b) at least five percent of the perimeter (“land-water interface”) area shall have natural vegetation.</t>
  </si>
  <si>
    <t>shall have suitable cage design, construction and maintenance with regard to their exposure to the operating environment.</t>
  </si>
  <si>
    <t xml:space="preserve">be located where water flow, depth and water-body exchange rates are adequate to minimize the impact on the seabed and the surrounding water body; </t>
  </si>
  <si>
    <t>25h</t>
  </si>
  <si>
    <t>Management of aquaculture animals</t>
  </si>
  <si>
    <t xml:space="preserve">Handling of aquaculture animals shall be minimised, undertaken with the greatest care and proper equipment and protocols used to avoid stress and physical damage associated with handling procedures. Broodstock shall be handled in a manner to minimize physical damage and stress and under anaesthesia where appropriate. Grading operations shall be kept to a minimum and as required to ensure fish welfare.
</t>
  </si>
  <si>
    <t>The following restrictions shall apply to the use of
artificial light:</t>
  </si>
  <si>
    <t>Abrupt changes in light intensity shall be avoided at the changeover time by the use of dimmable lights or backgroundlighting.</t>
  </si>
  <si>
    <t>for prolonging natural day-length it shall not exceed a maximum that respects the ethological needs, geographical conditions and general health of farmed animals, this maximum shall not exceed 16 hours per day, except for reproductive purposes;</t>
  </si>
  <si>
    <t>Aeration is permitted to ensure animal welfare and health, under the condition that mechanical aerators are preferably powered by renewable energy sources.
All such use is to be recorded in the aquaculture production record.</t>
  </si>
  <si>
    <t xml:space="preserve">The use of oxygen is only permitted for uses linked to animal health requirements and critical periods of
production or transport, in the following cases:
</t>
  </si>
  <si>
    <t xml:space="preserve">exceptional cases of temperature rise or drop in atmospheric pressure or accidental pollution,
</t>
  </si>
  <si>
    <t xml:space="preserve">occasional stock management procedures such as sampling and sorting,
</t>
  </si>
  <si>
    <t>in order to assure the survival of the farm stock. Documentary evidence shall be maintained.</t>
  </si>
  <si>
    <t>Slaughter techniques shall render fish immediately unconscious and insensible to pain. Differences in harvesting sizes, species, and production sites must be taken into account when considering optimal slaughtering methods.</t>
  </si>
  <si>
    <t>25i</t>
  </si>
  <si>
    <t>Prohibition of hormones
The use of hormones and hormone derivates is prohibited.</t>
  </si>
  <si>
    <t>25j</t>
  </si>
  <si>
    <t>Artificial heating or cooling of water shall only be permitted in hatcheries and nurseries. Natural borehole water may be used to heat or cool water at all stages of production.</t>
  </si>
  <si>
    <t>Containment systems at sea shall:</t>
  </si>
  <si>
    <t xml:space="preserve">Rearing units on land shall meet the following conditions: </t>
  </si>
  <si>
    <t>Specific rules for aquatic containment systems</t>
  </si>
  <si>
    <t>in the case of freshwater fish the bottom type shall be as close as possible to natural conditions;</t>
  </si>
  <si>
    <t>General rules on feeds - Feeding regimes shall be designed with the following priorities:</t>
  </si>
  <si>
    <t>animal health;</t>
  </si>
  <si>
    <t>high product quality, including the nutritional composition which shall ensure high quality of the final edible product;</t>
  </si>
  <si>
    <t>low environmental impact.</t>
  </si>
  <si>
    <t>25k</t>
  </si>
  <si>
    <t>Specific rules on feeds for carnivorous aquaculture animals</t>
  </si>
  <si>
    <t>Feed for carnivorous aquaculture animals shall be sourced with the following priorities:</t>
  </si>
  <si>
    <t>organic feed products of aquaculture origin;</t>
  </si>
  <si>
    <t>fish meal and fish oil from organic aquaculture trimmings;</t>
  </si>
  <si>
    <t>fish meal and fish oil and ingredients of fish origin derived from trimmings of fish already caught for human consumption in sustainable fisheries;</t>
  </si>
  <si>
    <t xml:space="preserve">The feed ration may comprise a maximum of 60 % organic plant products. </t>
  </si>
  <si>
    <t>Astaxanthin derived primarily from organic sources, such as organic crustacean shells may be used in the feed ration for salmon and trout within the limit of their physiological needs. If organic sources are not available natural sources of astaxanthin (such as Phaffia yeast) may be used.</t>
  </si>
  <si>
    <t>25l</t>
  </si>
  <si>
    <t>Specific rules on feeds for certain aquaculture animals</t>
  </si>
  <si>
    <t>Where natural feed resources are not available in sufficient quantities as referred to in paragraph 1, organic feed of plant origin, preferably grown on the farm itself or seaweed may be used. Operators shall keep documentary evidence of the need to use additional feed.</t>
  </si>
  <si>
    <t>25m</t>
  </si>
  <si>
    <t>Feed additives, certain products used in animal nutrition and processing aids may be used if listed in Annex VI and the restrictions laid down therein are complied with.</t>
  </si>
  <si>
    <t>In the context of this Regulation the nature and frequency of the controls shall be determined on the basis of an assessment of the risk of occurrence of irregularities and infringements as regards compliance with the requirements laid down in this Regulation. In any case, all operators with the exception of whole salers dealing only with pre-packaged products and operators selling to the final consumer or user as described in Article 28(2), shall be subject to a verification of compliance at least once a year.</t>
  </si>
  <si>
    <t xml:space="preserve">The competent authority may: </t>
  </si>
  <si>
    <t xml:space="preserve">confer its control competences to one or more other control authorities. Control authorities shall offer adequate guarantees of objectivity and impartiality, and have at their disposal the qualified staff and resources necessary to carry out their functions; </t>
  </si>
  <si>
    <t xml:space="preserve">delegate control tasks to one or more control bodies. In that case, the Member States shall designate authorities responsible for the approval and supervision of such bodies. </t>
  </si>
  <si>
    <t xml:space="preserve">The competent authority may delegate control tasks to a particular control body only if the conditions laid down in Article 5(2) of Regulation (EC)No 882/2004 are satisfied, and in particular where: </t>
  </si>
  <si>
    <t xml:space="preserve">there is an accurate description of the tasks that the control body may carry out and of the conditions under which it may carry them out; </t>
  </si>
  <si>
    <t>there is proof that the control body: 
(i) has the expertise, equipment and infrastructure required to carry out the tasks delegated to it; 
(iii) has a sufficient number of suitable qualified and experienced staff; and 
(iii) is impartial and free from any conflict of interest as regards the exercise of the tasks delegated to it;</t>
  </si>
  <si>
    <t xml:space="preserve">the control body is accredited to the most recently notified version, by a publication in the C series of the Official Journal of the European Union, of European Standard EN 45011 or ISO Guide 65 (General requirementsfor bodies operating product certification systems),and is approved by the competent authorities; </t>
  </si>
  <si>
    <t xml:space="preserve">the control body communicates the results of the controls carried out to the competent authority on a regular basis and whenever the competent authority so requests. If the results of the controls indicate non-compliance or point to the likelihood of non-compliance, the control body shall immediately inform the competent authority; </t>
  </si>
  <si>
    <t xml:space="preserve">there is an effective coordination between the delegating competent authority and the control body. </t>
  </si>
  <si>
    <t xml:space="preserve">In addition to the provisions of paragraph 5, the competent authority shall take into account the following criteria whilst approving a control body: </t>
  </si>
  <si>
    <t xml:space="preserve">the standard control procedure to be followed, containing a detailed description of the control measures and precautions that the body undertakes to impose on operators subject to its control; </t>
  </si>
  <si>
    <t xml:space="preserve">the measures that the control body intends to apply where irregularities and/or infringements are found. </t>
  </si>
  <si>
    <t xml:space="preserve">The competent authorities may not delegate the following tasks to the control bodies; </t>
  </si>
  <si>
    <t xml:space="preserve">the supervision and audit of other control bodies; </t>
  </si>
  <si>
    <t xml:space="preserve">the competence to grant exceptions, as referred to in Article 22, unless this is provided for in the specific conditions laid down by the Commission in accordance with Article 22(3). </t>
  </si>
  <si>
    <t xml:space="preserve">In accordance with Article 5(3) of Regulation (EC) No 882/ 2004, competent authorities delegating control tasks to control bodies shall organise audits or inspections of control bodies as necessary. If, as a result of an audit or an inspection, it appears that such bodies are failing to carry out properly the tasks delegated to them, the delegating competent authority may withdraw the delegation. It shall withdraw it without delay if the control body fails to take appropriate and timely remedial action. </t>
  </si>
  <si>
    <t xml:space="preserve">In addition to the provisions of paragraph 8, the competent authority shall: </t>
  </si>
  <si>
    <t xml:space="preserve">ensure that the controls carried out by the control body are objective and independent; </t>
  </si>
  <si>
    <t xml:space="preserve">verify the effectiveness of its controls; </t>
  </si>
  <si>
    <t xml:space="preserve">take cognisance of any irregularities or infringements found and corrective measures applied; </t>
  </si>
  <si>
    <t xml:space="preserve">withdraw approval of that body where it fails to satisfy the requirements referred to in (a) and (b) or no longer fulfils the criteria indicated in paragraph 5, 6 or fails to satisfy the requirements laid down in paragraphs 11, 12 and 14. </t>
  </si>
  <si>
    <t xml:space="preserve">Member States shall attribute a code number to each control authority or control body performing control tasks as referred to in paragraph 4. </t>
  </si>
  <si>
    <t xml:space="preserve">Control authorities and control bodies shall give the competent authorities access to their offices and facilities and provide any information and assistance deemed necessary by the competent authorities for the fulfilment of their obligations according to this Article. </t>
  </si>
  <si>
    <t xml:space="preserve">The control authorities and control bodies shall ensure that at least the precautionary and control measures referred to in paragraph 2 are applied to operators subject to their control. </t>
  </si>
  <si>
    <t xml:space="preserve">Member States shall ensure that the control system as set up allows for the traceability of each product at all stages of production, preparation and distribution in accordance with Article 18 of Regulation (EC) No 178/2002, in particular, in order to give consumers guarantees that organic products have been produced in compliance with the requirements set out in this Regulation. </t>
  </si>
  <si>
    <t xml:space="preserve">By 31 January each year at the latest the control authorities and control bodies shall transmit to the competent authorities a list of the operators which were subject to their controls on 31 December of the previous year. A summary report of the control activities carried out during the previous year shall be provided by 31 March each year. </t>
  </si>
  <si>
    <t>Adherrence to the control system</t>
  </si>
  <si>
    <t xml:space="preserve">Any operator who produces, prepares, stores, or imports from a third country products in the meaning of Article 1(2) or who places such products on the market shall, prior to placing on the market of any products as organic or in conversion to organic: 
</t>
  </si>
  <si>
    <t xml:space="preserve">in the case of the production of perennial crops, which require a cultivation period of at least three years, where varieties cannot be easily differentiated, provided the following conditions are met:
(i) the production in question forms part of a conversion plan in respect of which the producer gives a firm undertaking and which provides for the beginning of the conversion of the last part of the area concerned to organic production in the shortest possible period which may not in any event exceed a maximum of five years;
(ii) appropriate measures have been taken to ensure the permanent separation of the products obtained from each unit concerned;
(iii) the control authority or control body is notified of the harvest of each of the products concerned at least 48 hours in advance;
(iv) upon completion of the harvest, the producer informs the control authority or control body of the exact quantities harvested on the units concerned and of the measures applied to separate the products;
(v) the conversion plan and the control measures referred to in Chapter 1 and 2 of Title IV have been approved by the competent authority; this approval shall be confirmed each year after the start of the conversion plan;
</t>
  </si>
  <si>
    <t>in the case of areas intended for agricultural research or formal education agreed by the Member States' competent authorities and provided the conditions set out in point (a)(ii)(iii)(iv) and the relevant part of point (v) are met;</t>
  </si>
  <si>
    <t>in the case of production of seed, vegetative propagating material and transplants and provided the conditions set out in point (a)(ii)(iii)(iv) and the relevant part of point (v) are met;</t>
  </si>
  <si>
    <t>in the case of grassland exclusively used for grazing.</t>
  </si>
  <si>
    <t>Parallel production:</t>
  </si>
  <si>
    <t xml:space="preserve">The competent authority may authorise holdings carrying out agricultural research or formal education to rear organic and non-organic livestock of the same species, where the following conditions are met:
</t>
  </si>
  <si>
    <t>appropriate measures, notified in advance to the control authority or control body, have been taken in order to guarantee the permanent separation between livestock, livestock products, manure and feedingstuffs of each of the units;</t>
  </si>
  <si>
    <t>the producer informs the control authority or control body in advance of any delivery or selling of the livestock or livestock products;</t>
  </si>
  <si>
    <t>the operator informs the control authority or control body of the exact quantities produced in the units together with all characteristics permitting the identification of the products and confirms that the measures taken to separate the products have been applied.</t>
  </si>
  <si>
    <t>Management of beekeeping units for the purpose of pollination</t>
  </si>
  <si>
    <t xml:space="preserve">Where the conditions laid down in Article 22(2)(a) of Regulation (EC) No 834/2007 apply, for the purpose of pollination actions an operator may run organic and non-organic beekeeping units on the same holding, provided that all the requirements of the organic production rules are fulfilled, with the exception of the provisions for the siting of the apiaries. In that case the product cannot be sold as organic.
The operator shall keep documentary evidence of the use of this provision.
</t>
  </si>
  <si>
    <t>6.2</t>
  </si>
  <si>
    <t>Use of non-organic animals</t>
  </si>
  <si>
    <t xml:space="preserve">Where the conditions laid down in Article 22(2)(b) of Regulation (EC) No 834/2007 apply, and with prior authorisation of the competent authority, </t>
  </si>
  <si>
    <t>6.2.</t>
  </si>
  <si>
    <t>when a flock is constituted for the first time, renewed or reconstituted and organically reared poultry are not available in sufficient numbers, non-organically reared poultry may be brought into an organic poultry production unit, provided that the pullets for the production of eggs and poultry for meat production are less than three days old.</t>
  </si>
  <si>
    <t xml:space="preserve">The figures shall be calculated annually as a percentage of the dry matter of feed from agricultural origin. The maximum percentage authorised of non-organic feed in the daily ration shall be 25 % calculated as a percentage of the dry matter. The operator shall keep documentary evidence of the need for the use of this provision. </t>
  </si>
  <si>
    <t>Use of non-organic beeswax</t>
  </si>
  <si>
    <t>In the case of new installations or during the conversion period, non-organic beeswax may be used only</t>
  </si>
  <si>
    <t>where beeswax from organic beekeeping is not available on the market;</t>
  </si>
  <si>
    <t xml:space="preserve">where it is proven free of contamination by substances not authorised for organic production and </t>
  </si>
  <si>
    <t>provided that it comes from the cap.</t>
  </si>
  <si>
    <t>Addition of non-organic yeast extract
Where the conditions laid down in Article 22(2)(e) of Regulation (EC) No 834/2007 apply, the addition of up to 5 % non-organic yeast extract or autolysate to the substrate (calculated in dry matter) is allowed for the production of organic yeast, where operators are unable to obtain yeast extract or autolysate from organic production. The availability of organic yeast extract or autolysate shall be re-examined by 31 December 2013 with a view to withdrawing this provision.</t>
  </si>
  <si>
    <t>This checklist takes into account the following amending Regulations:</t>
  </si>
  <si>
    <t xml:space="preserve">Authorisation may only be granted during periods for which the database is updated in accordance with Article 49(3). </t>
  </si>
  <si>
    <t>6.3</t>
  </si>
  <si>
    <t>Specific management problems in organic livestock</t>
  </si>
  <si>
    <t xml:space="preserve">The final fattening phase of adult bovines for meat production may take place indoors, provided that this indoors period does not exceed one fifth of their lifetime and in any case for a maximum period of three months. </t>
  </si>
  <si>
    <t>5</t>
  </si>
  <si>
    <t>where it is necessary in order to ensure access to ingredients of agricultural origin, where such ingredients are not available on the market in organic form;</t>
  </si>
  <si>
    <t>where they are necessary in order to solve specific problems related to the management of organic livestock;</t>
  </si>
  <si>
    <t>where they are necessary with regard to the use of specific products and substances in the processing referred to in Article 19(2)(b) in order to ensure production of well established food products in organic form;</t>
  </si>
  <si>
    <t>6.4</t>
  </si>
  <si>
    <t>Catastrophic circumstances</t>
  </si>
  <si>
    <t>The competent authority may authorise on a temporary basis:</t>
  </si>
  <si>
    <t xml:space="preserve">in case of high mortality of bees caused by health or catastrophic circumstances, the reconstitution of the apiaries with non-organic bees, when organic apiaries are not available; </t>
  </si>
  <si>
    <t>the use of non-organic feedingstuffs for a limited period and in relation to a specific area by individual operators, when forage production is lost or when restrictions are imposed, in particular as a result of exceptional meteorological conditions, the outbreak of infectious diseases, the contamination with toxic substances, or as a consequence of fires.</t>
  </si>
  <si>
    <t>the feeding of bees with organic honey, organic sugar or organic sugar syrup in case of long lasting exceptional weather conditions or catastrophic circumstances, which hamper the nectar or honeydew production.</t>
  </si>
  <si>
    <t>Seed data base</t>
  </si>
  <si>
    <t>Each Member State shall ensure that a computerised database is established for the listing of the varieties for which seed or seed potatoes obtained by the organic production method are available on its territory.</t>
  </si>
  <si>
    <t>The database shall be managed either by the competent authority of the Member State or by an authority or body designated for this purpose by the Member State, hereinafter referred to as "manager of the database". Member States may also designate an authority or a private body in another country.</t>
  </si>
  <si>
    <t>Each Member State shall inform the Commission and the other Member States of the authority or private body designated to manage the database.</t>
  </si>
  <si>
    <t>Registration</t>
  </si>
  <si>
    <t>Varieties for which seed or seed potatoes produced by the organic production method are available shall be registered in the database referred to in Article 48 at the request of the supplier.</t>
  </si>
  <si>
    <t>Any variety which has not been registered in the database shall be considered as unavailable with regard to Article 45(5).</t>
  </si>
  <si>
    <t>Each Member State shall decide in which period of the year the database has to be regularly updated for each species or group of species cultivated on its territory. The database shall hold information with regard to that decision.</t>
  </si>
  <si>
    <t>Conditions for registration</t>
  </si>
  <si>
    <t>For registration, the supplier shall:</t>
  </si>
  <si>
    <t>demonstrate that he or the last operator, in cases where the supplier is only dealing with pre-packaged seed or seed potatoes, has been subject to the control system referred to in Article 27 of Regulation (EC) No 834/2007;</t>
  </si>
  <si>
    <t>demonstrate that the seed or seed potatoes to be placed on the market comply with the general requirements applicable to seed and seed potatoes;</t>
  </si>
  <si>
    <t>make available all the information required under Article 51 of this Regulation, and undertake to update this information at the request of the manager of the database or whenever such updating is necessary to ensure that the information remains reliable.</t>
  </si>
  <si>
    <t>The manager of the database may, with the approval by the competent authority of the Member State, refuse a supplier's application for registration or delete a previously accepted registration if the supplier does not comply with the requirements set out in paragraph 1.</t>
  </si>
  <si>
    <t>Registered information</t>
  </si>
  <si>
    <t>For each registered variety and for each supplier, the database referred to in Article 48 shall contain at least the following information:</t>
  </si>
  <si>
    <t>the scientific name of the species and the variety denomination;</t>
  </si>
  <si>
    <t>the name and contact details of the supplier or his representative;</t>
  </si>
  <si>
    <t>the area where the supplier can deliver the seed or seed potatoes to the user in the usual time needed for the delivery;</t>
  </si>
  <si>
    <t>the date from which the seed or seed potatoes will be available;</t>
  </si>
  <si>
    <t>the name and/or code number of the control authority or control body in charge of the control of the operator as referred to in Article 27 of Regulation (EC) No 834/2007.</t>
  </si>
  <si>
    <t>The supplier shall immediately inform the manager of the database if any of the registered varieties are no longer available. The amendments shall be recorded in the database.</t>
  </si>
  <si>
    <t>Besides the information specified in paragraph 1, the database shall contain a list of the species listed in Annex X.</t>
  </si>
  <si>
    <t>Access to information</t>
  </si>
  <si>
    <t>The information in the database referred to in Article 48 shall be available through the Internet, free of cost, to the users of seed or seed potatoes and to the public. Member States may decide that any user who has notified its activity in accordance with Article 28(1)(a) of Regulation (EC) No 834/2007 may obtain, on request, an extract of data concerning one or several groups of species from the database manager.</t>
  </si>
  <si>
    <t>The Member States shall ensure that all users referred to in paragraph 1 are informed, at least once a year, about the system and how to obtain the information in the database.</t>
  </si>
  <si>
    <t>Registration fee</t>
  </si>
  <si>
    <t>Each registration may be subject to the levying of a fee, which shall represent the cost of inserting and maintaining the information in the database referred to in Article 48. The competent authority of the Member State shall approve the amount of the fee charged by the manager of the database.</t>
  </si>
  <si>
    <t>Annual report</t>
  </si>
  <si>
    <t xml:space="preserve">The authorities or bodies designated to grant authorisations in accordance with Article 45 shall register all authorisations, and shall make this information available in a report to the competent authority of the Member State and to the manager of the database.
The report shall contain, for each species concerned by an authorisation according to Article 45(5), the following information:
</t>
  </si>
  <si>
    <t>the justification for the authorisation indicated by a reference to Article 45(5)(a), (b), (c) or (d);</t>
  </si>
  <si>
    <t>the total number of authorisations;</t>
  </si>
  <si>
    <t>the total quantity of seed or seed potatoes involved;</t>
  </si>
  <si>
    <t>the chemical treatment for phytosanitary purposes, as referred to in Article 45(2).</t>
  </si>
  <si>
    <t>For authorisations according to Article 45(8) the report shall contain the information referred to in point (a) of the second subparagraph of paragraph 1 of this Article and the period for which the authorisations were in force.</t>
  </si>
  <si>
    <t>Summary report</t>
  </si>
  <si>
    <t>The competent authority of the Member State shall, before 31 March each year, collect the reports and send a summary report covering all authorisations of the Member State from the previous calendar year to the Commission and to the other Member States. The report shall cover the information specified in Article 54. The information shall be published in the database referred to in Article 48. The competent authority may delegate the task of collecting the reports to the manager of the database.</t>
  </si>
  <si>
    <t>Information upon request</t>
  </si>
  <si>
    <t>Upon request from a Member State or the Commission, detailed information on authorisations granted in individual cases shall be made available to other Member States or to the Commission.</t>
  </si>
  <si>
    <t>Conditions for the use of the code number and place of origin</t>
  </si>
  <si>
    <t>Scope - This Chapter lays down detailed production rules for species of fish, crustaceans, echinoderms and molluscs as covered by Annex XIIIa.
It applies mutatis mutandis to zooplankton, micro-crustaceans, rotifers, worms and other aquatic feed animals.</t>
  </si>
  <si>
    <t>25b</t>
  </si>
  <si>
    <t>Defensive and preventive measures taken against predators under Council Directive 92/43/EEC (*) and national rules shall be recorded in the sustainable management plan.</t>
  </si>
  <si>
    <t>Suitability of aquatic medium and sustainable management plan</t>
  </si>
  <si>
    <t>25c</t>
  </si>
  <si>
    <t>Simultaneous production of organic and non-organic aquaculture animals</t>
  </si>
  <si>
    <t>The competent authority may permit hatcheries and nurseries to rear both organic and non-organic juveniles in the same holding provided there is clear physical separation between the units and a separate water distribution system exists.</t>
  </si>
  <si>
    <t>In case of grow-out production, the competent authority may permit organic and non-organic aquaculture animal production units on the same holding provided Article 6b(2) of this Regulation is complied with and where different production phases and different handling periods of the aquaculture animals are involved.</t>
  </si>
  <si>
    <t xml:space="preserve">Operators shall keep documentary evidence of the use of provisions referred to in this Article.
</t>
  </si>
  <si>
    <t>25d</t>
  </si>
  <si>
    <t xml:space="preserve">Locally grown species shall be used and breeding shall aim to give strains which are more adapted to farming conditions, good health and good utilisation of feed resources. Documentary evidence of their origin and treatment shall be provided for the control body or control authority.
</t>
  </si>
  <si>
    <t>Species shall be chosen which can be farmed without causing significant damage to wild stocks</t>
  </si>
  <si>
    <t>25e</t>
  </si>
  <si>
    <t>Origin and management of non-organic aquaculture animals</t>
  </si>
  <si>
    <t>start with the acronym identifying the Member State or the third country, as referred to in the international standard for the two letter country codes under ISO 3166 (Codes for the representation of names of countries and their subdivisions);</t>
  </si>
  <si>
    <t>Specific labelling requirements for feed</t>
  </si>
  <si>
    <t xml:space="preserve">Scope, use of trade marks and sales descriptions 
</t>
  </si>
  <si>
    <t xml:space="preserve">Indications on processed feed
</t>
  </si>
  <si>
    <t>the processed feed complies with the provisions of this Regulation and in particular with Articles 22 and 26 thereof;</t>
  </si>
  <si>
    <t xml:space="preserve">Conditions for the use of indications on processed feed
</t>
  </si>
  <si>
    <t>presented in a colour, format or character font that does not draw more attention to it than to the description or name of the animal feedingstuff referred to in Article 5(1)(a) of Directive 79/373/EEC or in Article 5(1)(b) of Directive 96/25/EC respectively;</t>
  </si>
  <si>
    <t xml:space="preserve">accompanied, in the same field of vision, by an indication by weight of dry matter referring:
(i) to the percentage of feed material(s) from the organic production method;
(ii) to the percentage of feed material(s) from products in conversion to organic farming;
(iii) to the percentage of feed material(s) not covered by points (i) and (ii);
(iv) to the total percentage of animal feed of agricultural origin;
</t>
  </si>
  <si>
    <t>accompanied by a list of names of feed materials from the organic production method;</t>
  </si>
  <si>
    <t>accompanied by a list of names of feed materials from products in conversion to organic production.</t>
  </si>
  <si>
    <t xml:space="preserve">The indication provided for in Article 60 may be also accompanied by a reference to the requirement to use the feedingstuffs in accordance with Articles 21 and 22. </t>
  </si>
  <si>
    <t xml:space="preserve">Other specific labelling requirements 
</t>
  </si>
  <si>
    <t xml:space="preserve">In-conversion products of plant origin
</t>
  </si>
  <si>
    <t>the product contains only one crop ingredient of agricultural origin;</t>
  </si>
  <si>
    <t xml:space="preserve">On receipt of an organic product, the operator shall check the closing of the packaging or container where it is required and the presence of the indications provided to in Article 31.
The operator shall crosscheck the information on the label referred to in Article 31 with the information on the accompanying documents. The result of these verifications shall be explicitly mentioned in the documentary accounts referred to in Article 66. 
</t>
  </si>
  <si>
    <t>Special rules for the reception of products from a third country</t>
  </si>
  <si>
    <t xml:space="preserve">Organic products shall be imported from a third country in appropriate packaging or containers, closed in a manner preventing substitution of the content and provided with identification of the exporter and with any other marks and numbers serving to identify the lot and with the certificate of control for import from third countries as appropriate. 
On receipt of an organic product, imported from a third country, the first consignee shall check the closing of the packaging or container and, in the case of products imported in accordance with Article 33 of Regulation (EC) No 834/2007, shall check that the certificate mentioned in that Article covers the type of product contained in the consignment. The result of this verification shall be explicitly mentioned in the documentary accounts referred to in Article 66 of this Regulation.
</t>
  </si>
  <si>
    <t>Storage of products</t>
  </si>
  <si>
    <t>For the storage of products, areas shall be managed in such a way as to ensure identification of lots and to avoid any mixing with or contamination by products and/or substances not in compliance with the organic production rules. Organic products shall be clearly identifiable at all times.</t>
  </si>
  <si>
    <t>In case where operators handle both non-organic products and organic products and the latter are stored in storage facilities in which also other agricultural products or foodstuffs are stored:</t>
  </si>
  <si>
    <t>the organic products shall be kept separate from the other agricultural products and/or foodstuffs;</t>
  </si>
  <si>
    <t xml:space="preserve">every measure shall be taken to ensure identification of consignments and to avoid mixtures or exchanges with non-organic products;
</t>
  </si>
  <si>
    <t>suitable cleaning measures, the effectiveness of which has been checked, have been carried out before the storage of organic products; operators shall record these operations.</t>
  </si>
  <si>
    <t>Origin of organic animals *</t>
  </si>
  <si>
    <t>Origin of non-organic animals *</t>
  </si>
  <si>
    <t xml:space="preserve">Specific housing conditions and husbandry practices for poultry </t>
  </si>
  <si>
    <t xml:space="preserve">Specific housing conditions and husbandry practices for mammals </t>
  </si>
  <si>
    <t>Rules pertaining to housing conditions *</t>
  </si>
  <si>
    <t>Access to open air areas *</t>
  </si>
  <si>
    <t>Stocking density *</t>
  </si>
  <si>
    <t>Prohibition of landless livestock production *</t>
  </si>
  <si>
    <t>Simultaneous production of organic and non-organic livestock *</t>
  </si>
  <si>
    <t>Non-organic livestock may use organic pasturage for a limited period of time each year, provided that such animals come from a farming system as defined in paragraph 3(b) and that organic animals are not present at the same time on that pasture.</t>
  </si>
  <si>
    <t>Management of animals *</t>
  </si>
  <si>
    <t>Feed meeting animals' nutritional requirements *</t>
  </si>
  <si>
    <t>In-conversion feed *</t>
  </si>
  <si>
    <t>Disease prevention *</t>
  </si>
  <si>
    <t>Veterinary treatment *</t>
  </si>
  <si>
    <t>Specific rules on disease prevention and veterinary treatment in beekeeping *</t>
  </si>
  <si>
    <t xml:space="preserve">The documentary accounts shall also comprise the results of the verification at reception of organic products and any other information required by the control authority or control body for the purpose of proper control. The data in the accounts shall be documented with appropriate justification documents. The accounts shall demonstrate the balance between the input and the output. </t>
  </si>
  <si>
    <t>Where an operator runs several production units in the same area, the units for non organic products, together with storage premises for input products must also be subject to the minimum control requirements.</t>
  </si>
  <si>
    <t>Access to facilities</t>
  </si>
  <si>
    <t>The operator shall:</t>
  </si>
  <si>
    <t>give the control authority or control body, for control purposes, access to all parts of the unit and all premises, as well as to the accounts and relevant supporting documents;</t>
  </si>
  <si>
    <t>provide the control authority or control body with any information reasonably necessary for the purposes of the control;</t>
  </si>
  <si>
    <t xml:space="preserve">submit, when requested by the control authority or control body, the results of its own quality assurance programmes. </t>
  </si>
  <si>
    <t>in poultry houses for laying hens, a sufficiently large part of the floor area available to the hens shall be available for the collection of bird droppings;</t>
  </si>
  <si>
    <t>they shall have perches of a size and number commensurate with the size of the group and of the birds as laid down in Annex III.</t>
  </si>
  <si>
    <t xml:space="preserve">(f) </t>
  </si>
  <si>
    <t xml:space="preserve">with regard to breeding: 
 (i) reproduction shall use natural methods. Artificial insemination is however allowed; 
 (ii) reproduction shall not be induced by treatment with hormones or similar substances, unless as a form of veterinary therapeutic  treatment in case of an individual animal; 
 (iii) other forms of artificial reproduction, such as cloning and embryo transfer, shall not be used; 
 (iv) appropriate breeds shall be chosen. The choice of breeds shall also contribute to the prevention of any suffering and to avoiding the need for the mutilation of animals;
</t>
  </si>
  <si>
    <t xml:space="preserve">with regard to feed: 
(i) primarily obtaining feed for livestock from the holding where the animals are kept or from other organic holdings in the same region; 
(ii) livestock shall be fed with organic feed that meets the animal`s nutritional requirements at the various stages of its development. A part of the ration may contain feed from holdings which are in conversion to organic farming;
(iii) with the exception of bees, livestock shall have permanent access to pasture or roughage;  
(iv) non organic feed materials from plant origin, feed materials from animal and mineral origin, feed additives, certain products used in animal nutrition and processing aids shall be used only if they have been authorised for use in organic production under Article 16;
(v) growth promoters and synthetic amino-acids shall not be used; 
(vi) suckling mammals shall be fed with natural, preferably maternal, milk; 
</t>
  </si>
  <si>
    <t xml:space="preserve">with regard to disease prevention  and veterinary treatment: 
(i) disease prevention shall be based on breed and strain selection, husbandry management practices, high quality feed and exercise, appropriate stocking density and adequate and appropriate housing maintained in hygienic conditions; 
ii) disease shall be treated immediately to avoid suffering to the animal; chemically synthesised allopathic veterinary medicinal products including antibiotics may be used where necessary and under strict conditions, when the use of phytotherapeutic, homeopathic and other products is inappropriate. In particular restrictions with respect  to courses of treatment and withdrawal periods shall be defined;       
(iii) the use of immunological veterinary medicines is allowed; 
(iv) treatments related to the protection of human and animal health imposed on the basis of Community legislation shall be allowed;
</t>
  </si>
  <si>
    <t xml:space="preserve">with regard to cleaning and disinfection, products for cleaning and disinfection in livestock buildings and installations, shall be used only if they have been authorised for use in organic production under Article 16. </t>
  </si>
  <si>
    <t xml:space="preserve">The measures and conditions necessary for the implementation of the production rules contained in this Article shall be adopted in accordance with the procedure referred to in Article 37(2). </t>
  </si>
  <si>
    <t>Production rules for aquaculture animals</t>
  </si>
  <si>
    <t xml:space="preserve">In addition to the general farm production rules laid down in Article 11, the following rules shall apply to aquaculture animal production: </t>
  </si>
  <si>
    <t xml:space="preserve">with regard to the origin of the aquaculture animals: 
(i) organic aquaculture shall be based on the  rearing of young stock originating from organic broodstock and organic holdings; 
(ii) when young stock from  organic broodstock or  holdings are not available, non-organically produced animals maybe brought on to a holding under specific conditions;
</t>
  </si>
  <si>
    <t xml:space="preserve">with regard to husbandry practices: 
(i) personnel keeping animals shall possess the necessary basic knowledge and skills as regards the health and the welfare needs of the animals; 
(ii) husbandry practices, including feeding, design of installations, stocking densities and water quality shall ensure that the developmental, physiological and behavioural needs of animals are met; 
(iii) husbandry practices shall minimise negative environmental impact from the holding, including the escape of farmed stock; 
(iv) organic animals shall be kept separate from other aquaculture animals; 
(v) transport shall ensure that the welfare of animals is maintained; 
(vi) any suffering of the animals including the time of slaughtering shall be kept to a minimum;
</t>
  </si>
  <si>
    <t xml:space="preserve">with regard to breeding: 
(i) artificial induction of polyploidy, artificial hybridisation, cloning and production of monosex strains, except by hand sorting, shall not be used; 
(ii) the appropriate strains shall be chosen; 
(iii) species-specific conditions for broodstock management, breeding and juvenile production shall be established;
</t>
  </si>
  <si>
    <t xml:space="preserve">with regard to feed for fish and crustaceans: 
 (i) animals shall be fed with feed that meets the animal's nutritional requirements at the various stages of its development; 
 (ii) the plant fraction of feed shall originate from organic production and the feed fraction derived from aquatic animals shall originate from sustainable exploitation of fisheries; 
 (iii) in the case of non-organic feed materials from plant origin, feed materials from animal and mineral origin, feed additives, certain products used in animal nutrition and processing aids shall be used only if they have been authorised for use in organic production under Article 16; 
 (iv) growth promoters and synthetic amino-acids shall not be used;
</t>
  </si>
  <si>
    <t>In the choice of breeds or strains, account shall be taken of the capacity of animals to adapt to local conditions, their vitality and their resistance to disease. In addition, breeds or strains of animals shall be selected to avoid specific diseases or health problems associated with some breeds or strains used in
intensive production, such as porcine stress syndrome, PSE Syndrome (pale-soft-exudative), sudden death, spontaneous abortion and difficult births requiring caesarean operations. Preference is to be given to indigenous breeds and strains.</t>
  </si>
  <si>
    <t>Non-organic young mammals, when a herd or flock is constituted for the first time, shall be reared in accordance withthe organic production rules immediately after they are weaned. Moreover, the following restrictions shall apply at the date on which the animals enter the herd:</t>
  </si>
  <si>
    <t xml:space="preserve"> buffalo, calves and foals shall be less than six months old;</t>
  </si>
  <si>
    <t>piglets shall weigh less than 35 kg.</t>
  </si>
  <si>
    <t>up to a maximum of 10 % of adult equine or bovine, including bubalus and bison species, livestock and 20 % of the adult porcine, ovine and caprine livestock, as female animals;</t>
  </si>
  <si>
    <t>The percentages referred to in paragraph 3 may be increased up to 40 %, subject to prior authorisation by the competent authority, in the following special cases:</t>
  </si>
  <si>
    <t>The minimum surface for indoor and outdoor areas, and other characteristics of housing for different species and categories of animals, are laid down in Annex III.</t>
  </si>
  <si>
    <t>The housing shall be provided with a comfortable, clean and dry laying/rest area of sufficient size, consisting of a solid construction which is not slatted. Ample dry bedding strewn with litter material shall be provided in the rest area. The litter shall comprise straw or other suitable natural material. The litter may be improved and enriched with any mineral product listed in Annex I.</t>
  </si>
  <si>
    <t>Piglets shall not be kept on flat decks or in piglet cages.</t>
  </si>
  <si>
    <t>they shall have exit/entry pop-holes of a size adequate for the birds, and these pop-holes shall have a combined length of at least 4 m per 100 m2 area of the house available to the birds;</t>
  </si>
  <si>
    <t>the total usable area of poultry houses for meat production on any single unit, shall not exceed 1 600 m2;</t>
  </si>
  <si>
    <t>Natural light may be supplemented by artificial means to provide a maximum of 16 hours light per day with a continuous nocturnal rest period without artificial light of at least eight hours.</t>
  </si>
  <si>
    <t>To prevent the use of intensive rearing methods, poultry shall either be reared until they reach a minimum age or else shall come from slow-growing poultry strains. Where slow-growing poultry strains are not used by the operator the following minimum age at slaughter shall be:</t>
  </si>
  <si>
    <t>81 days for chickens,</t>
  </si>
  <si>
    <t xml:space="preserve">150 days for capons,
</t>
  </si>
  <si>
    <t>49 days for Peking ducks,</t>
  </si>
  <si>
    <t>70 days for female Muscovy ducks,</t>
  </si>
  <si>
    <t>84 days for male Muscovy ducks,</t>
  </si>
  <si>
    <t xml:space="preserve">92 days for Mallard ducks,
</t>
  </si>
  <si>
    <t>94 days for guinea fowl,</t>
  </si>
  <si>
    <t>140 days for male turkeys and roasting geese and</t>
  </si>
  <si>
    <t>In the case of a unit involved in the preparation for its own account or for account of a third party, and including in particular units involved in packaging and/or re-packaging of such products or units involved in labelling and/or re-labelling of such products, the full description of the unit referred to in Article 63(1)(a) shall show the facilities used for the reception, the processing, packaging, labelling and storage of agricultural products before and after the operations concerning them, as well as the procedures for the transport of the products.</t>
  </si>
  <si>
    <t>Scope</t>
  </si>
  <si>
    <t>This Chapter applies to any operator involved, as importer and/or as first consignee, in the import and/or reception, for its own account or for account of another operator, of organic products.</t>
  </si>
  <si>
    <t xml:space="preserve">In the case of the importer, the full description of the unit referred to in Article 63(1)(a) shall include the importer's premises and of his import activities, indicating the points of entry of the products into the Community and any other facilities the importer intends to use for the storage of the imported products pending their delivery to the first consignee.
In addition, the declaration referred to in Article 63(2) shall include an undertaking by the importer to ensure that any facilities that the importer will use for storage of products are submitted to control, to be carried out either by the control body or control authority or, when these storage facilities are situated in another Member State or region, by a control body or authority approved for control in that Member State or region.
</t>
  </si>
  <si>
    <t>In the case of the first consignee, the full description of the unit referred to in Article 63(1)(a) shall show the facilities used for the reception and storage.</t>
  </si>
  <si>
    <t xml:space="preserve">Where the importer and the first consignee are the same legal person and operate in one single unit, the reports referred to in the second subparagraph of Article 63(2) may be formalised within one single report.
</t>
  </si>
  <si>
    <t xml:space="preserve">The importer and the first consignee shall keep separate stock and financial records, unless where they are operating in one single unit.
On request of the control authority or control body, any details on the transport arrangements from the exporter in the third country to the first consignee and, from the first consignee's premises or storage facilities to the consignees within the Community shall be provided.
</t>
  </si>
  <si>
    <t>Information on imported consignments</t>
  </si>
  <si>
    <t>The importer shall, in due time, inform the control body or control authority of each consignment to be imported into the Community, providing:</t>
  </si>
  <si>
    <t xml:space="preserve">the name and address of the first consignee;
</t>
  </si>
  <si>
    <t>To determine the appropriate density of livestock referred to above, the competent authority shall set out the livestock units equivalent to the above limit, taking as a guideline, the figures laid down in Annex IV or the relevant national provisions adopted pursuant to Directive 91/676/EEC.</t>
  </si>
  <si>
    <t>Landless livestock production, by which the operator of the livestock does not manage agricultural land and/or has not established a written cooperation agreement with another operator according to Article 3(3), is prohibited.</t>
  </si>
  <si>
    <t>Non organic livestock may be present on the holding provided they are reared on units where the buildings and parcels are separated clearly from the units producing in accordance with the organic production rules and a different species is involved.</t>
  </si>
  <si>
    <t>Organic animals may be grazed on common land, providing that:</t>
  </si>
  <si>
    <t>the land has not been treated with products not authorised for organic production for at least three years;</t>
  </si>
  <si>
    <t xml:space="preserve">any non-organic animals which use the land concerned are derived from a farming system equivalent to those as described in Article 36 of Regulation (EC) No 1698/2005 or in Article 22 of Regulation 1257/1999;
</t>
  </si>
  <si>
    <t>any livestock products from organic animals, whilst using this land, shall not be regarded as being from organicproduction, unless adequate segregation from non-organic animals can be proved.</t>
  </si>
  <si>
    <t>During the period of transhumance animals may graze on non-organic land when they are being moved on foot from one grazing area to another. The uptake of non-organic feed, in the form of grass and other vegetation on which the animals graze, during this period shall not exceed 10 % of the total feed ration per year. This figure shall be calculated as a percentage of the dry matter of feedingstuffs from agricultural origin.</t>
  </si>
  <si>
    <t>Operators shall keep documentary evidence of the use of provisions referred to in this Article.</t>
  </si>
  <si>
    <t xml:space="preserve">Operations such as attaching elastic bands to the tails of sheep, tail-docking, cutting of teeth, trimming of beaks anddehorning shall not be carried out routinely in organic farming. However, some of these operations may be authorised by the
competent authority for reasons of safety or if they are intended to improve the health, welfare or hygiene of the livestock on a case-by-case basis.  
Any suffering to the animals shall be reduced to a minimum by applying adequate anaesthesia and/or analgesia and by carrying out the operation only at the most appropriate age by qualified personnel.
</t>
  </si>
  <si>
    <t>Physical castration is allowed in order to maintain the quality of products and traditional production practices but only under the conditions set out in the second subparagraph of paragraph 1.</t>
  </si>
  <si>
    <t>Mutilation such as clipping the wings of queen bees is prohibited.</t>
  </si>
  <si>
    <t>Loading and unloading of animals shall be carried out without the use of any type of electrical stimulation to coerce the animals. The use of allopathic tranquillisers, prior to or during transport, is prohibited.</t>
  </si>
  <si>
    <t>In the case of bees, at the end of the production season hives shall be left with sufficient reserves of honey and pollen to survive the winter.</t>
  </si>
  <si>
    <t xml:space="preserve">All young mammals shall be fed on maternal milk in preference to natural milk, for a minimum period of three months for bovines including bubalus and bison species and equidae, 45 days for sheep and goats and 40 days for pigs. 
</t>
  </si>
  <si>
    <t>Rearing systems for herbivores are to be based on maximum use of grazing pasturage according to the availability of pastures in the different periods of the year. At least 60 % of the dry matter in daily rations of herbivores shall consist of roughage, fresh or dried fodder, or silage. A reduction to 50% for animals in dairy production for a maximum period of three months in early lactation is allowed.</t>
  </si>
  <si>
    <t>Roughage, fresh or dried fodder, or silage shall be added to the daily ration for pigs and poultry.</t>
  </si>
  <si>
    <t>The keeping of livestock in conditions, or on a diet, which may encourage anaemia, is prohibited.</t>
  </si>
  <si>
    <t>Fattening practices shall be reversible at any stage of the rearing process. Force-feeding is forbidden.</t>
  </si>
  <si>
    <t>The figures in paragraph 1 and 2 shall be calculated annually as a percentage of the dry matter of feedingstuffs of plant origin.</t>
  </si>
  <si>
    <t>The use of chemically synthesised allopathic veterinary medicinal products or antibiotics for preventive treatment is prohibited, without prejudice to Article 24(3).</t>
  </si>
  <si>
    <t xml:space="preserve">The use of substances to promote growth or production (including antibiotics, coccidiostatics and other artificial aids for growth promotion purposes) and the use of hormones or similar substances to control reproduction or for other purposes (eg. induction or synchronisation of oestrus), is prohibited. </t>
  </si>
  <si>
    <t>Where livestock is obtained from non-organic units, special measures such as screening tests or quarantine periods may apply, depending on local circumstances.</t>
  </si>
  <si>
    <t>Buildings shall be emptied of livestock between each batch of poultry reared. The buildings and fittings shall be cleaned and disinfected during this time. In addition, when the rearing of each batch of poultry has been completed, runs shall be left empty to allow vegetation to grow back. Member States shall establish the period for which runs must be empty. The operator shall keep documentary evidence of the application of this period. These requirements shall not apply where poultry is not reared in batches, is not kept in runs and is free to roam, throughout the day.</t>
  </si>
  <si>
    <t xml:space="preserve">Housing, pens, equipment and utensils shall be properly cleaned and disinfected to prevent cross-infection and the build-up of disease carrying organisms. Faeces, urine and uneaten or spilt feed shall be removed as often as necessary to minimise smell and to avoid attracting insects or rodents. 
For the purpose of Article 14(1)(f) of Regulation (EC) No 834/2007, only products listed in Annex VII may be used for cleaning and disinfection of livestock buildings installations and utensils. Rodenticides (to be used only in traps), and the products listed in Annex II, can be used for the elimination of insects and other pests in buildings and other installations where livestock is kept. </t>
  </si>
  <si>
    <t xml:space="preserve">Where despite preventive measures to ensure animal health as laid down in Article 14(1)(e)(i) of Regulation (EC) No 834/2007 animals become sick or injured they shall be treated immediately, if necessary in isolation and in suitable housing. </t>
  </si>
  <si>
    <t xml:space="preserve">The authorisation of products and substances for use in organic production and their inclusion in a restricted list of the products and substances referred to in Article 19(2)(b) and (c) shall be subject to the objectives and principles laid down in Title II and the following criteria, which shall be evaluated as a whole: 
(i) alternatives authorised in accordance with this chapter are not available;  
(ii) without having recourse to them, it would be impossible to produce or preserve the food or to fulfil given dietary requirements provided for on the basis of the Community legislation.                       In addition, the products and substances referred to in Article 19(2)(b) are to be found in nature and may have undergone only mechanical, physical, biological, enzymatic or microbial processes, except where such products and substances from such sources are not available in sufficient quantities or qualities on the market. 
</t>
  </si>
  <si>
    <t>If the use of measures referred to in paragraph 1 and 2 is not effective in combating illness or injury, and if treatment is essential to avoid suffering or distress of the animal, chemically-synthesised allopathic veterinary medicinal products or antibiotics may be used under the responsibility of a veterinarian.</t>
  </si>
  <si>
    <t xml:space="preserve">With the exception of vaccinations, treatments for parasites and compulsory eradication schemes where an animal or group of animals receive more than three courses of treatments with chemically-synthesised allopathic veterinary medicinal products or antibiotics within 12 months, or more than one course of treatment if their productive lifecycle is less than one year, the livestock concerned, or produce derived from them, may not be sold as organic products, and the livestock shall undergo the conversion periods laid down in Article 38(1)
Records of documented evidence of the occurrence of such circumstances shall be kept for the control body or control authority.
</t>
  </si>
  <si>
    <t xml:space="preserve">The withdrawal period between the last administration of an allopathic veterinary medicinal product to an animal under normal conditions of use, and the production of organically produced foodstuffs from such animals, is to be twice the legal withdrawal period as referred to in Article 11 of Directive 2001/82/EC or, in a case in which this period is not specified, 48 hours.
</t>
  </si>
  <si>
    <t xml:space="preserve">The measures and conditions necessary for the implementation of the production rules contained in Article 14 shall be adopted in accordance with the procedure referred to in Article 37(2). </t>
  </si>
  <si>
    <t>Physical treatments for disinfection of apiaries such as steam or direct flame are permitted.</t>
  </si>
  <si>
    <t>The practice of destroying the male brood is permitted only to isolate the infestation of Varroa destructor.</t>
  </si>
  <si>
    <t>If despite all preventive measures, the colonies become sick or infested, they shall be treated immediately and, if necessary, the colonies can be placed in isolation apiaries.</t>
  </si>
  <si>
    <t xml:space="preserve">Veterinary medicinal products may be used in organic beekeeping in so far as the corresponding use is authorised in the Member State in accordance with the relevant Community provisions or national provisions in conformity with Community law.
</t>
  </si>
  <si>
    <t>If a treatment is applied with chemically synthesised allopathic products, during such a period, the colonies treated shall be placed in isolation apiaries and all the wax shall be replaced with wax coming from organic beekeeping. Subsequently, the conversion period of one year laid down in Article 38(3) will apply to those colonies.</t>
  </si>
  <si>
    <t>The requirements laid down in paragraph 7 shall not apply to products listed in paragraph 6.</t>
  </si>
  <si>
    <t>Conversion rules</t>
  </si>
  <si>
    <t>Plant and plant products</t>
  </si>
  <si>
    <t xml:space="preserve">For a transitional period expiring on the 1 July 2010, the operators may continue to use in the labelling the provisions as laid down in Regulation (EEC) No 2092/91 for:
(i) the system for calculation the percentage of organic ingredients of food.
(ii) the code number and/or the name of the control body or control authority.
</t>
  </si>
  <si>
    <t>Repeal</t>
  </si>
  <si>
    <t xml:space="preserve">Regulations (EEC) No 207/93, (EC) No 223/2003 and (EC) No 1452/2003 are repealed.
References to the repealed Regulations and to Regulation (EEC) No 2092/91 shall be construed as references to this Regulation and shall be read in accordance with the correlation table in Annex XIV.
</t>
  </si>
  <si>
    <t>Entry into force and application</t>
  </si>
  <si>
    <t xml:space="preserve">This Regulation shall enter into force on the seventh day following that of its publication in the Official Journal of the European Union.
It shall apply as from 1 January 2009.
However, paragraph 2(a) of Article 27 and Article 58 shall apply as of 1 July 2010.
This Regulation shall be binding in its entirety and directly applicable in all Member States.
</t>
  </si>
  <si>
    <t>Authorisation of non-organic food ingredients of agricultural origin by Member State</t>
  </si>
  <si>
    <t>Where an ingredient of agricultural origin is not included in Annex IX to this Regulation, that ingredient may only be used under the following conditions:</t>
  </si>
  <si>
    <t>the operator has notified to the competent authority of the Member State all the requisite evidence showing that the ingredient concerned is not produced in sufficient quantity in the Community in accordance with the organic production rules or cannot be imported from third countries;</t>
  </si>
  <si>
    <t>the competent authority of the Member State has provisionally authorised, the use for a maximum period of 12 months after having verified that the operator has undertaken the necessary contacts with suppliers in the Community to ensure himself of the unavailability of the ingredients concerned with the required quality requirements;</t>
  </si>
  <si>
    <t xml:space="preserve">no decision has been taken, in accordance with the provisions of paragraphs 3 or 4 that a granted authorisation with regard to the ingredient concerned shall be withdrawn. </t>
  </si>
  <si>
    <t xml:space="preserve">The Member State may prolong the authorisation provided for in point (b) maximum three times for 12 months each. </t>
  </si>
  <si>
    <t>Where an authorisation as referred to in paragraph 1 has been granted, the Member State shall immediately notify to the other Member States and to the Commission, the following information:</t>
  </si>
  <si>
    <t>the date of the authorisation and in case of a prolonged authorisation, the date of the first authorisation;</t>
  </si>
  <si>
    <t>the name, address, telephone, and where relevant, fax and e-mail of the holder of the authorisation; the name and address of the contact point of the authority which granted the authorisation;</t>
  </si>
  <si>
    <t>the name and, where necessary, the precise description and quality requirements of the ingredient of agricultural origin concerned;</t>
  </si>
  <si>
    <t>the type of products for the preparation of which the requested ingredient is necessary;</t>
  </si>
  <si>
    <t>the quantities that are required and the justification for those quantities;</t>
  </si>
  <si>
    <t>the reasons for, and expected period of, the shortage;</t>
  </si>
  <si>
    <t>the date on which the Member State sends this notification to the other Member States and the Commission. The Commission and/or Member States may make this information available to the public.</t>
  </si>
  <si>
    <t>Where a Member State submits comments to the Commission and to the Member State which granted the authorisation, which show that supplies are available during the period of the shortage, the Member State shall consider withdrawal of the authorisation or reducing the envisaged period of validity, and shall inform the Commission and the other Member States of the measures it has taken or will take, within 15 working days from the date of receipt of the information.</t>
  </si>
  <si>
    <t xml:space="preserve">At the request of a Member State or at the Commission's initiative, the matter shall be submitted for examination to the Committee set up in accordance with Article 37 of Regulation (EC) No 834/2007. It may be decided, in accordance with the procedure laid down in paragraph 2 of that Article, that a previously granted authorisation shall be withdrawn or its period of validity amended, or where appropriate, that the ingredient concerned shall be included in Annex IX to this Regulation. </t>
  </si>
  <si>
    <t>In case of an extension as referred to in the second subparagraph of paragraph 1, the procedures of paragraphs 2 and 3 shall apply.</t>
  </si>
  <si>
    <t>Exceptional produktion rules related to non-availability oforganic farm inputs in accordance with Article 22(2)(B) of Regulation (EC) No 834/2007</t>
  </si>
  <si>
    <t>Exceptional produktion rules related to catastrophic circumstances in accordance with Article 22(2)(f) of Regulation (EC) No 834/2007</t>
  </si>
  <si>
    <t>Exceptional produktion rules related to specific management problems in organic livestock in accordance with Article 22(2)(d) of Regulation (EC) No 834/2007</t>
  </si>
  <si>
    <t>Collection, packaging, transport and storage of products</t>
  </si>
  <si>
    <t xml:space="preserve">Collection of products and transport to preparation units </t>
  </si>
  <si>
    <t xml:space="preserve">food additives listed in Annex VIII and marked with an asterisk in the column of the additive code number, shall be calculated as ingredients of agricultural origin; </t>
  </si>
  <si>
    <t>preparations and substances referred to in paragraph (1)(b),(c),(d),(e) and (f) of this Article and substances not marked with an asterisk in the column of the additive code number shall not be calculated as ingredients of agricultural origin.</t>
  </si>
  <si>
    <t>The use of the following substances listed in Annex VIII shall be re-examined before 31 December 2010:</t>
  </si>
  <si>
    <t>The re-examination referred to in point (a) shall take account of the efforts made by Member States to find safe alternatives to nitrites/nitrates and in establishing educational programmes in alternative processing methods and hygiene for organic meat processors/manufacturers.</t>
  </si>
  <si>
    <t>Sodium nitrite and potassium nitrate in Section A with a view to withdrawing these additives;</t>
  </si>
  <si>
    <t>Sulphur dioxide and potassium metabisulphite in Section A;</t>
  </si>
  <si>
    <t>Hydrochloric acid in Section B for the processing of Gouda, Edam and Maasdammer cheeses, Boerenkaas, Friese, and Leidse Nagelkaas.</t>
  </si>
  <si>
    <t>Use of certain non-organic ingredients of agricultural origin in processing food</t>
  </si>
  <si>
    <t xml:space="preserve">For the purpose of Article 19(2)(c) of Regulation (EC) No 834/2007, non-organic agricultural ingredients listed in Annex IX to this Regulation can be used in the processing of organic food. </t>
  </si>
  <si>
    <t>Exceptional production rules related to climatic, geographical or structural constraints in accordance with Article 22(2)(a) of Regulation (EC) No 834/2007</t>
  </si>
  <si>
    <t>6.1</t>
  </si>
  <si>
    <t>Where the conditions laid down in Article 22(2)(a) of Regulation (EC) No 834/2007 apply, a producer may run organic and non-organic production units in the same area:</t>
  </si>
  <si>
    <t xml:space="preserve">the maintenance of animal health by encouraging the natural immunological defence of the animal, as well as the selection of appropriate breeds and husbandry  practices; </t>
  </si>
  <si>
    <t xml:space="preserve">the maintenance of plant health by preventative measures, such as the choice of appropriate species and varieties resistant to pests and diseases, appropriate crop rotations, mechanical and physical methods and the protection of natural enemies of pests; </t>
  </si>
  <si>
    <t xml:space="preserve">the practice of site-adapted and land-related livestock production; </t>
  </si>
  <si>
    <t xml:space="preserve">the observance of a high level of animal welfare respecting species-specific needs; </t>
  </si>
  <si>
    <t xml:space="preserve">II </t>
  </si>
  <si>
    <t xml:space="preserve">the production of products of organic livestock from animals that have been raised on organic holdings since birth or hatching and throughout their life; </t>
  </si>
  <si>
    <t xml:space="preserve">the choice of breeds having regard to the capacity of animals to adapt to local conditions, their vitality and their resistance to disease or health problems; </t>
  </si>
  <si>
    <t xml:space="preserve">the feeding of livestock with organic feed composed of agricultural ingredients from organic farming and of natural non-agricultural substances; </t>
  </si>
  <si>
    <t xml:space="preserve">the application of animal husbandry practices, which enhance the immune system and strengthen the natural defence against diseases, in particular including regular exercise and access to open air areas and pastureland where appropriate; </t>
  </si>
  <si>
    <t xml:space="preserve">the exclusion of rearing artificially induced polyploid animals; </t>
  </si>
  <si>
    <t xml:space="preserve">the maintenance of the biodiversity of natural aquatic ecosystems, the continuing health of the aquatic environment and the quality of surrounding aquatic and terrestrial ecosystems in aquaculture production; </t>
  </si>
  <si>
    <t xml:space="preserve">the production of organic food from organic agricultural ingredients, except where an ingredient is not available on the market in organic form; </t>
  </si>
  <si>
    <t xml:space="preserve">the restriction of the use of food additives, of non organic ingredients with mainly technological and sensory functions and of micronutrients and processing aids, so that they are used to a minimum extent and only in case of essential technological need or for particular nutritional purposes; </t>
  </si>
  <si>
    <t xml:space="preserve">the exclusion of substances and processing methods that might be misleading regarding the true nature of the product; </t>
  </si>
  <si>
    <t xml:space="preserve">the processing of food with care, preferably with the use of biological, mechanical and physical methods. </t>
  </si>
  <si>
    <t xml:space="preserve">the production of organic feed from organic feed materials, except where a feed material is not available on the market in organic form; </t>
  </si>
  <si>
    <t xml:space="preserve">the restriction of the use of feed additives and processing aids to a minimum extent and only in case of essential technological or zootechnical needs or for particular </t>
  </si>
  <si>
    <t xml:space="preserve">the exclusion of substances and processing methods that might be misleading as to the true nature of the product; </t>
  </si>
  <si>
    <t>III</t>
  </si>
  <si>
    <t>Productions Rules</t>
  </si>
  <si>
    <t>General Production Rules</t>
  </si>
  <si>
    <t xml:space="preserve">III </t>
  </si>
  <si>
    <t>Prohibition on the use of GMOs</t>
  </si>
  <si>
    <t xml:space="preserve">GMOs and products produced from or by GMOs shall not be used as food, feed, processing aids, plant protection products, fertilisers, soil conditioners, seeds, vegetative propagating material, micro-organisms and animals in organic production. </t>
  </si>
  <si>
    <t xml:space="preserve">notify his activity to the competent authorities of the Member State where the activity is carried out; </t>
  </si>
  <si>
    <t xml:space="preserve">submit his undertaking to the control system referred to in Article 27. 
Thefirst subparagraph shall apply also to exporters who export products produced in compliance with the production rules laid down in this Regulation. 
Where an operator contracts out any of the activities to a third party, that operator shall nonetheless be subject to the requirements referred to in points (a) and (b), and the subcontracted activities shall be subject to the control system. 
</t>
  </si>
  <si>
    <t xml:space="preserve">Member States may exempt from the application of this Article operators who sell products directly to the final consumer or user provided they do not produce, prepare, store other than in connection with the point of sale or import such products from a third country or have not contracted out such activities to a third party. </t>
  </si>
  <si>
    <t xml:space="preserve">Member States shall designate an authority or approve a body for the reception of such notifications. </t>
  </si>
  <si>
    <t xml:space="preserve">Member States shall ensure that any operator who complies with the rules of this Regulation, and who pays a reasonable fee as a contribution to the control expenses, is entitled to be covered by the control system. </t>
  </si>
  <si>
    <t xml:space="preserve">The control authorities and control bodies shall keep an updated list containing the names and addresses of operators under their control. This list shall be made available to the interested parties. </t>
  </si>
  <si>
    <t xml:space="preserve">The Commission, in accordance with the procedure referred to in Article 37(2), shall adopt implementing rules to provide details of the notification and submission procedure referred to in paragraph 1 of this Article in particular with regard to the information included in the notification referred to in paragraph 1(a) of this Article. </t>
  </si>
  <si>
    <t>Documentary evidence</t>
  </si>
  <si>
    <t>Use of seed or vegetative propagating material not obtained by the organic production method</t>
  </si>
  <si>
    <t xml:space="preserve">Where the conditions laid down in Article 22(2)(b) of Regulation (EC) No 834/2007 apply, </t>
  </si>
  <si>
    <t>seed and vegetative propagating material from a production unit in conversion to organic farming may be used,</t>
  </si>
  <si>
    <t>where point (a) is not applicable, Member States may authorise the use of non-organic seed or vegetative propagating material if not available from organic production. However, for the use of non-organic seed and seed potatoes the following paragraphs (2) to (9) apply.</t>
  </si>
  <si>
    <t>Species for which it is established that organically produced seed or seed potatoes are available in sufficient quantities and for a significant number of varieties in all parts of the Community are set out in Annex X. 
The species listed in Annex X may not be subject of authorisations pursuant to paragraph 1(b), unless these are justified by one of the purposes referred to in paragraph 5(d).</t>
  </si>
  <si>
    <t xml:space="preserve">Member States may delegate the responsibility for granting the authorisation referred to in paragraph 1(b) to another public administration under their supervision or to the control authorities or control bodies referred to in Article 27 of Regulation (EC) No 834/2007. </t>
  </si>
  <si>
    <t>Authorisation to use seed or seed potatoes not obtained by the organic production method may only be granted in the following cases:</t>
  </si>
  <si>
    <t>where no variety of the species which the user wants to obtain is registered in the database referred to in Article 48;</t>
  </si>
  <si>
    <t>where no supplier, meaning an operator who markets seed or seed potatoes to other operators, is able to deliver the seed or seed potatoes before sowing or planting in situations where the user has ordered the seed or seed potatoes in reasonable time;</t>
  </si>
  <si>
    <t>where the variety which the user wants to obtain is not registered in the database referred to in Article 48, and the user is able to demonstrate that none of the registered alternatives of the same species are appropriate and that the authorisation therefore is significant for his production;</t>
  </si>
  <si>
    <t>where it is justified for use in research, test in small-scale field trials or for variety conservation purposes agreed by the competent authority of the Member State.</t>
  </si>
  <si>
    <t>The authorisation shall be granted before the sowing of the crop.</t>
  </si>
  <si>
    <t>The authorisation shall be granted only to individual users for one season at a time and the authority or body responsible for the authorisations shall register the quantities of seed or seed potatoes authorised.</t>
  </si>
  <si>
    <t>By way of derogation from paragraph 7, the competent authority of the Member State may grant to all users a general authorisation:</t>
  </si>
  <si>
    <t>for a given species when and in so far as the condition laid down in paragraph 5(a) is fulfilled;</t>
  </si>
  <si>
    <t>for a given variety when and in so far as the conditions laid down in paragraph 5(c) are fulfilled.</t>
  </si>
  <si>
    <t>The authorisations referred to in the first subparagraph shall be clearly indicated in the database referred to in Article 48.</t>
  </si>
  <si>
    <t xml:space="preserve">Information on cases of irregularities or infringements affecting the organic status of a product shall be immediately communicated between the control bodies, control authorities, competent authorities and Member States concerned and, where appropriate, to the Commission. 
The level of communication shall depend on the severity and the extent of the irregularity or infringement found. 
The Commission may, in accordance with the procedure referred to in Article 37(2), lay down specifications regarding the form and modalities of such communications. 
</t>
  </si>
  <si>
    <t>VI</t>
  </si>
  <si>
    <t>TRADE WITH THIRD COUNTRIES</t>
  </si>
  <si>
    <t>Import of compliant products</t>
  </si>
  <si>
    <t xml:space="preserve">A product imported from a third country may be placed on the Community market as organic provided that: </t>
  </si>
  <si>
    <t xml:space="preserve">the product complies with the provisions set out in Titles II, III and IV as well as with the implementing rules affecting its production adopted pursuant to this Regulation; </t>
  </si>
  <si>
    <t xml:space="preserve">all operators, including the exporters, have been subject to control by a control authority or control body recognised in accordance with paragraph 2; </t>
  </si>
  <si>
    <t xml:space="preserve">the operators concerned shall be able to provide at any time, to the importers or the national authorities, documentary evidence as referred to in Article 29, permitting the identification of the operator who carried out the last operation and the verification of compliance by that operator with points (a) and (b), issued by the control authority or control body referred to in point (b). </t>
  </si>
  <si>
    <t xml:space="preserve">The Commission shall, in accordance with the procedure referred to in Article 37(2), recognise the control authorities and control bodies referred to in paragraph 1(b) of this Article, including control authorities and control bodies as referred to in Article 27, which are competent to carry out controls and to issue the documentary evidence referred to in paragraph 1(c) of this Article in third countries, and establish a list of these control authorities and control bodies. 
The control bodies shall be accredited to the most recently notified version, by a publication in the C series of the Official Journal of the European Union, of European Standard EN 45011 or ISO Guide 65 (General requirements for bodies operating product certification systems). The control bodies shall under go regular on-the-spot evaluation, surveillance and multiannual reassessment of their activities by the accreditation body. 
When examining requests for recognition, the Commission shall invite the control authority or control body to supply all the necessary information. The Commission may also entrust experts with the task of examining on-the-spot the rules of production and the control activities carried out in the third country by the control authority or control body concerned. 
The recognised control bodies or control authorities shall provide the assessment reports issued by the accreditation body or, as appropriate, the competent authority on the regular on-the-spot evaluation, surveillance and multiannual reassessment of their activities. 
Based on the assessment reports, the Commission assisted by the Member States shall ensure appropriate supervision of the recognised control authorities and control bodies by regularly reviewing their recognition. The nature of the supervision shall be determined on the basis of an assessment of the risk of the occurrence of irregularities or infringements of the provisions set out in this Regulation.  
</t>
  </si>
  <si>
    <t>Import of products providing equivalent guarantees</t>
  </si>
  <si>
    <t xml:space="preserve">Aproduct imported from a third country may also be placed on the Community market as organic provided that: </t>
  </si>
  <si>
    <t xml:space="preserve">the product has been produced in accordance with production rules equivalent to those referred to in Titles III and IV; </t>
  </si>
  <si>
    <t xml:space="preserve">the operators have been subject to control measures of equivalent effectiveness to those referred to in Title Vand such control measures have been permanently and effectively applied; </t>
  </si>
  <si>
    <t xml:space="preserve">the operators at all stages of production, preparation and distribution in the third country have submitted their activities to a control system recognised in accordance with paragraph 2 or to a control authority or control body recognised in accordance with paragraph 3; </t>
  </si>
  <si>
    <t xml:space="preserve">the productis covered by a certificate of inspection issued by the competent authorities, control authorities or control bodies of the third country recognised in accordance with paragraph 2, or by a control authority or control body recognised in accordance with paragraph 3, which confirms that the product satisfies the conditions set out in this paragraph. 
The original of the certificate referred to in this paragraph shall accompany the goods to the premises of the first consignee; thereafter the importer must keep the certificate at the disposal of the control authority or the control body for not less than two years. 
</t>
  </si>
  <si>
    <t xml:space="preserve">The Commission may, in accordance with the procedure referred to in Article 37(2), recognise the third countries whose system of production complies with principles and production rules equivalent to those laid down in Titles II, III and IV and whose control measures are of equivalent effectiveness to those laid down in Title V, and establish a list of these countries. The assessment of equivalency shall take into account Codex Alimentarius guidelines CAC/GL 32. 
When examining requests for recognition, the Commission shall invite the third country to supply all the necessary information. The Commission may entrust experts with the task of examining on-the-spot the rules of production and the control measures of the third country concerned. 
By 31 March of each year, the recognised third countries shall send a concise annual report to the Commission regarding the implementation and the enforcement of the control measures established in the third country. 
Based on the information in these annual reports, the Commission assisted by the Member States ensures appropriate supervision of the recognised third countries by regularly reviewing their recognition. The nature of the supervision shall be determined on the basis of an assessment of the risk of the occurrence of irregularities or infringements of the provisions set out in this Regulation. 
</t>
  </si>
  <si>
    <t xml:space="preserve">where the Community logo is used, an indication of the place where the agricultural raw materials of which the product is composed have been farmed, shall also appear in the same visual field as the logo and shall take one of the following forms, as appropriate: 
- ‘EU Agriculture’, where the agricultural raw material has been farmed in the EU, 
- ‘non-EU Agriculture’, where the agricultural raw material has been farmed in third countries, 
- ‘EU/non-EU Agriculture’, where part of the agricultural raw materials has been farmed in the Community and a part of it has been farmed in a third country. 
The abovementioned indication ‘EU’ or ‘non-EU’ maybe replaced or supplemented by a country in the case where all agricultural raw materials of which the product is composed have been farmed in that country. 
For the abovementioned ‘EU’ or ‘non-EU’ indication, small quantities by weight of ingredients maybe disregarded provided that the total quantity of the disregarded ingredients does not exceed 2 % of the total quantity by weight of raw materials of agricultural origin. 
The abovementioned ‘EU’ or ‘non-EU’ indication shall not appear in a colour, size and style of lettering more prominent than the sales description of the product. 
The use of the Community logo as referred to in Article 25(1) and the indication referred to in the first subparagraph shall be optional for products imported from third countries. However, where the Community logo as referred to in Article 25(1) appears in the labelling, the indication referred to in the first subparagraph shall also appear in the labelling.
</t>
  </si>
  <si>
    <t xml:space="preserve">The indications referred to in paragraph 1 shall be marked in a conspicuous place in such a way as to be easily visible, clearly legible and indelible. </t>
  </si>
  <si>
    <t xml:space="preserve">The Commission shall, in accordance with the procedure referred to in Article 37(2), lay down specific criteria as regards the presentation, composition and size of the indications referred to in paragraph 1(a) and (c). </t>
  </si>
  <si>
    <t>Organic production logos</t>
  </si>
  <si>
    <t xml:space="preserve">For products not imported under Article 32 and not imported from a third country which is recognised under paragraph 2 of this Article, the Commission may, in accordance with the procedure referred to in Article 37(2), recognise the control authorities and control bodies, including control authorities and control bodies as referred to in Article 27, competent to carry out controls and issue certificates in third countries for the purpos eof paragraph 1, and establish a list of these control authorities and control bodies. The assessment of equivalency shall take into account Codex Alimentarius guidelines CAC/GL 32. The Commission shall examine any request for recognition lodged by a control authority or control body in a third country. 
When examining requests for recognition, the Commission shall invite the control authority or control body to supply all the necessary information. The control body or the control authority shall undergo regular on-the-spot evaluation, surveillance and multiannual re-assessment of their activitiesby an accreditation body or, as appropriate, by a competent authority. The Commission may also entrust experts with the task of examining on-the-spot the rules of production and the control measures carried out in the third country by the control authority or control body concerned. 
The recognised control bodies or control authorities shall provide the assessment reports issued by the accreditation body or, as appropriate, the competent authority on the regular on-the-spot evaluation, surveillance and multiannual re-assessment of their activities. 
Based on these assessment reports, the Commission assisted by the Member States shall ensure appropriate supervision of recognised control authorities and control bodies by regularly reviewing their recognition. The nature of the supervision shall be determined on the basis of an assessment of the risk of the occurrence of irregularities or infringements of the provisions set out in this Regulation.  
</t>
  </si>
  <si>
    <t>VII</t>
  </si>
  <si>
    <t>FINAL AND TRANSITIONAL RULES</t>
  </si>
  <si>
    <t>Free movement of organic products</t>
  </si>
  <si>
    <t xml:space="preserve">Competent authorities, control authorities and control bodies may not, on grounds relating to the method of production, to the labelling or to the presentation of that method, prohibit or restrict the marketing of organic products controlled by another control authority or control body located in another Member State, in so far as those products meet the requirements of this Regulation. In particular, no additional controls or financial burdens in addition to those foreseen in Title V of this Regulation may be imposed. </t>
  </si>
  <si>
    <t xml:space="preserve">Member States may apply stricter rules within their territory to organic plant and livestock production, where these rules are also applicable to non-organic production and provided that they are in conformity with Community law and do not prohibit or restrict the marketing of organic products produced outside the territory of the Member State concerned. </t>
  </si>
  <si>
    <t xml:space="preserve">the names and addresses of the competent authorities and where appropriate their code numbers and their marks of conformity; </t>
  </si>
  <si>
    <t>lists of control authorities and bodies and their code numbers and, where appropriate, their marks of conformity. The Commission shall publish regularly the list of control authorities and bodies.</t>
  </si>
  <si>
    <t>Committee on organic production</t>
  </si>
  <si>
    <t xml:space="preserve">The Commission shall be assisted by a regulatory Committee on organic production. </t>
  </si>
  <si>
    <t>the indication shall appear in a colour, size and style of lettering which is not more prominent than the sales description of the product, the entire indication shall have the same size of letters;</t>
  </si>
  <si>
    <t>a conversion period of at least 12 months before the harvest has been complied with;</t>
  </si>
  <si>
    <t>the indication is linked to the code number of the control body or control authority as referred to in Article 27(10) of Regulation 834/2007.</t>
  </si>
  <si>
    <t>Minimum control requirements</t>
  </si>
  <si>
    <t>Control arrangements and undertaking by the operator</t>
  </si>
  <si>
    <t>When the control arrangements are first implemented, the operator shall draw up and subsequently maintain:</t>
  </si>
  <si>
    <t>a full description of the unit and/or premises and/or activity;</t>
  </si>
  <si>
    <t>all the practical measures to be taken at the level of the unit and/or premises and/or activity to ensure compliance with the organic production rules;</t>
  </si>
  <si>
    <t>the precautionary measures to be taken in order to reduce the risk of contamination by unauthorised products or substances and the cleaning measures to be taken in storage places and throughout the operator’s production chain.</t>
  </si>
  <si>
    <t>Where appropriate, the description and measures provided for in the first subparagraph may be part of a quality system as set up by the operator.</t>
  </si>
  <si>
    <t>The description and the measures referred to in paragraph 1 shall be contained in a declaration, signed by the responsible operator. In addition, this declaration shall include an undertaking by the operator:</t>
  </si>
  <si>
    <t>to perform the operations in accordance with the organic production rules;</t>
  </si>
  <si>
    <t>to accept, in the event of infringement or irregularities, the enforcement of the measures of the organic production rules;</t>
  </si>
  <si>
    <t>to undertake to inform in writing the buyers of the product in order to ensure that the indications referring to the organic production method are removed from this production.</t>
  </si>
  <si>
    <t xml:space="preserve">The declaration provided for in the first subparagraph shall be verified by the control body or control authority that issues a report identifying the possible deficiencies and non-compliances with the organic production rules. The operator shall countersign this report and take the necessary corrective measures. </t>
  </si>
  <si>
    <t>For the application of Article 28(1) of Regulation (EC) No 834/2007 the operator shall notify the following information to the competent authority:</t>
  </si>
  <si>
    <t>Name and address of operator</t>
  </si>
  <si>
    <t>Location of premises and, where appropriate, parcels (land register data) where operations are carried out;</t>
  </si>
  <si>
    <t>Nature of operations and products;</t>
  </si>
  <si>
    <t>Undertaking by the operator to carry out the operation in accordance with the provision laid down in Regulation (EC) No 834/2007 and this Regulation;</t>
  </si>
  <si>
    <t>In the case of an agricultural holding, the date on which the producer ceased to apply products not authorised for organic production on the parcels concerned;</t>
  </si>
  <si>
    <t xml:space="preserve">The name of the approved body to which the operator entrusted control of his undertaking, where the Member State has implemented the control system by approving such bodies. </t>
  </si>
  <si>
    <t>Modification of control arrangements</t>
  </si>
  <si>
    <t>The operator responsible shall notify any change in the description or of the measures referred to in Article 63 and in the initial control arrangements set out in Articles 70, 74, 80, 82, 86 and 88 to the control authority or control body in due time.</t>
  </si>
  <si>
    <t>Control visits</t>
  </si>
  <si>
    <t xml:space="preserve">The control authority or control body shall carry out at least once a year a physical inspection of all operators. </t>
  </si>
  <si>
    <t>A control report shall be drawn up after each visit, countersigned by the operator of the unit or his representative.</t>
  </si>
  <si>
    <t>Moreover, the control authority or control body shall carry out random control visits, primarily unannounced, based on the general evaluation of the risk of non-compliance with the organic production rules, taking into account at least the results of previous controls, the quantity of products concerned and the risk for exchange of products.</t>
  </si>
  <si>
    <t>Documentary accounts</t>
  </si>
  <si>
    <t>Stock and financial records shall be kept in the unit or premises and shall enable the operator to identify and the control authority or control body to verify:</t>
  </si>
  <si>
    <t>the supplier and, where different, the seller, or the exporter of the products;</t>
  </si>
  <si>
    <t>the nature and the quantities of organic products delivered to the unit and, where relevant, of all materials bought and the use of such materials, and, where relevant, the composition of the compound feedingstuffs;</t>
  </si>
  <si>
    <t>the nature and the quantities of organic products held in storage at the premises;</t>
  </si>
  <si>
    <t>the nature, the quantities and the consignees and, where different, the buyers, other than the final consumers, of any products which have left the unit or the first consignee's premises or storage facilities;</t>
  </si>
  <si>
    <t>in case of operators who do not store or physically handle such organic products, the nature and the quantities of organic products bought and sold, and the suppliers, and where different, the sellers or the exporters and the buyers, and where different, the consignees.</t>
  </si>
  <si>
    <t>The measures necessary for the implementation of the production rules contained in this Article shall be adopted in accordance with the procedure referred to in Article 37(2).</t>
  </si>
  <si>
    <t>Production rules for seaweed</t>
  </si>
  <si>
    <t xml:space="preserve">The collection of wild seaweeds and parts thereof, growing naturally in the sea, is considered as an organic production method provided that: </t>
  </si>
  <si>
    <t xml:space="preserve">the collection does not affect the long term stability of the natural habitat or the maintenance of the species in the collection area. </t>
  </si>
  <si>
    <t xml:space="preserve">The farming of seaweeds shall take place in coastal areas with environmental and health characteristics at least equivalent to those outlined in paragraph 1 in order to be considered organic. In addition to this: </t>
  </si>
  <si>
    <t xml:space="preserve">to ensure that a wide gene-pool is maintained, the collection of juvenile seaweed in the wild should take place on a regular basis to supplement indoor culture stock; </t>
  </si>
  <si>
    <t xml:space="preserve">fertilisers shall not be used except in indoor facilities and only if they have been authorised for use in organic production for this purpose under Article 16. </t>
  </si>
  <si>
    <t xml:space="preserve">The measures necessary for the implementation of production rules contained in this Article shall be adopted in accordance with the procedure referred to in Article 37(2).  </t>
  </si>
  <si>
    <t>Livestock production rules</t>
  </si>
  <si>
    <t xml:space="preserve">In addition to the general farm production rules laid down in Article 11, the following rules shall apply to livestock production: </t>
  </si>
  <si>
    <t xml:space="preserve">with regard to the origin of the animals: 
(i) organic livestock shall be born and raised on organic holdings; 
(ii) for breeding purposes, non-organically raised animals may be brought on to a holding under specific conditions. Such animals and their products may be deemed organic after compliance with the conversion period referred to in Article 17(1)(c); 
(iii) animals existing on the holding at the beginning of the conversion period and their products may be deemed organic after compliance with the conversion period referred to in Article 17(1)(c);
</t>
  </si>
  <si>
    <t xml:space="preserve">the restriction of the use of external inputs. Where external inputs are required or the appropriate management practices and methods referred to in paragraph (a) do not exist, these shall be limited to: 
(i) inputs from organic production; 
(ii) natural or naturally-derived substances; 
(iii) low solubility mineral fertilisers;
</t>
  </si>
  <si>
    <t>where temporary measures are necessary in order to allow organic production to continue or recommence in the case of catastrophic circumstances</t>
  </si>
  <si>
    <t xml:space="preserve">where it is necessary to use food additives and other substances as set out in Article 19(2)(b) or feed additives and other substances as set out in Article 16(1)(d) and such substances are not available on the market other than produced by GMOs; </t>
  </si>
  <si>
    <t xml:space="preserve">where the use of food additives and other substances as set out in Article 19(2)(b) or feed additives as set out in Article 16(1)(d) is required on the basis of Community law or national law. </t>
  </si>
  <si>
    <t xml:space="preserve">The Commission may in accordance with the procedure referred to in Article 37(2) lay down specific conditions for the application of exceptions provided for under paragraph 1. </t>
  </si>
  <si>
    <t>IV</t>
  </si>
  <si>
    <t>Labelling</t>
  </si>
  <si>
    <t>Use of terms referring to organic production</t>
  </si>
  <si>
    <t xml:space="preserve">For the purposes of this Regulation a product shall be regarded as bearing terms referring to the organic production method where, in the labelling, advertising material or commercial documents, such a product, its ingredients or feed materials are described in terms suggesting to the purchaser that the product, its ingredients or feed materials have been obtained in accordance with the rules laid down in this Regulation. In particular, the terms listed in the Annex, their derivatives or diminutives, such as ‘bio’ and ‘eco’, alone or combined, may be used throughout the Community and in any Community language for the labelling and advertising of products which satisfy the requirements set out under or pursuant to this Regulation. 
In the labelling and advertising of live or unprocessed agricultural products terms referring to the organic production method may be used only where, in addition, all the ingredients of that product have also been produced in accordance with the requirements laid down in this Regulation. 
</t>
  </si>
  <si>
    <t xml:space="preserve">with regard to bivalve molluscs and other species which are not fed by man but feed on natural plankton: 
 (i) such filter-feeding animals shall receive all their nutritional requirements from nature except in the case of juveniles reared in hatcheries and nurseries; 
 (ii) they shall be grown in waters which meet the criteria for Class A or Class B areas as defined in Annex II of Regulation (EC) No 854/2004;  
(iii) the growing areas shall be of high ecological quality as defined by Directive 2000/60/EC and, pending its implementation of a quality equivalent to designated waters under Directive 2006/113/EC;
</t>
  </si>
  <si>
    <t xml:space="preserve">with regard to disease prevention and veterinary treatment: 
(i) disease prevention shall be based on keeping the animals in optimal conditions by appropriate siting, optimal design of the holdings, the application of good husbandry and management practices, including regular cleaning and disinfection of premises, high quality feed, appropriate stocking density, and breed and strain selection; 
(ii) disease shall be treated immediately to avoid suffering to the animal; chemically synthesised allopathic veterinary medicinal products including antibiotics may be used where necessary and under strict conditions, when the use of phytotherapeutic, homeopathic and other products is inappropriate. In particular restrictions with respect to courses of treatment and withdrawal periods shall be defined; 
(iii) the use of immunological veterinary medicines is allowed; 
(iv) treatments related to the protection of human and animal health imposed on the basis of Community legislation shall be allowed.
</t>
  </si>
  <si>
    <t xml:space="preserve">With regard to cleaning and disinfection, products for cleaning and disinfection in ponds, cages, buildings and installations, shall be used only if they have been authorised for use in organic production under Article 16. </t>
  </si>
  <si>
    <t>Products and substances used in farming and criteria for their authorisation</t>
  </si>
  <si>
    <t xml:space="preserve">The Commission shall, in accordance with the procedure referred to in Article 37(2), authorise for use in organic production and include in a restricted list the products and substances, which may be used in organic farming for the following purposes: </t>
  </si>
  <si>
    <t xml:space="preserve">as plant protection products; </t>
  </si>
  <si>
    <t xml:space="preserve">as fertilisers and soil conditioners; </t>
  </si>
  <si>
    <t xml:space="preserve">as non-organic feed materials from plant origin, feed material from animal and mineral origin and certain substances used in animal nutrition; </t>
  </si>
  <si>
    <t xml:space="preserve">as feed additives and processing aids; </t>
  </si>
  <si>
    <t xml:space="preserve">as products for cleaning and disinfection of ponds, cages, buildings and installationsfor animal production; </t>
  </si>
  <si>
    <t xml:space="preserve">as products for cleaning and disinfection of buildings and installations used for plant production, including storage on an agricultural holding. Products and substances contained in the restricted list may only be used in so far as the corresponding use is authorised in general agriculture in the Member States concerned in accordance with the relevant Community provisions or national provisions in conformity with Community law. </t>
  </si>
  <si>
    <t xml:space="preserve">The authorisation of the products and substances referred to in paragraph 1 is subject to the objectives and principles laid down in Title II and the following general and specific criteria which shall be evaluated as a whole: </t>
  </si>
  <si>
    <t xml:space="preserve">their use is necessary for sustained production and essential for its intended use; </t>
  </si>
  <si>
    <t xml:space="preserve">all products and substances shall be of plant, animal, microbial or mineral origin except where products or substances from such sources are not available in sufficient quantities or qualities or if alternatives are not available; </t>
  </si>
  <si>
    <t>100 days for female turkeys.</t>
  </si>
  <si>
    <t>The competent authority shall define the criteria of slow-growing strains or draw up a list thereof and provide this information to operators, other Member States and the Commission.</t>
  </si>
  <si>
    <t>The Member States may designate regions or areas where beekeeping complying with organic production rules is not practicable.</t>
  </si>
  <si>
    <t>The hives shall be made basically of natural materials presenting no risk of contamination to the environment or the apiculture products.</t>
  </si>
  <si>
    <t>The bees wax for new foundations shall come from organic production units.</t>
  </si>
  <si>
    <t>Without prejudice to Article 25, only natural products such as propolis, wax and plant oils can be used in the hives.</t>
  </si>
  <si>
    <t>The use of chemical synthetic repellents is prohibited during
honey extractions operations.</t>
  </si>
  <si>
    <t>The use of brood combs is prohibited for honey extraction.</t>
  </si>
  <si>
    <t>Open air areas may be partially covered.</t>
  </si>
  <si>
    <t>In accordance with Article 14(1)(b)(iii) of Regulation (EC) No 834/2007 herbivores shall have access to pasturage for grazing whenever conditions allow.</t>
  </si>
  <si>
    <t xml:space="preserve">In cases where herbivores have access to pasturage during the grazing period and where the winter-housing system gives freedom of movement to the animals, the obligation to provide open air areas during the winter months may be waived.
</t>
  </si>
  <si>
    <t>Notwithstanding paragraph 2, bulls over one year old shall have access to pasturage or an open air area.</t>
  </si>
  <si>
    <t>Poultry shall have access to an open air area for at least one third of their life.</t>
  </si>
  <si>
    <t>Open air areas for poultry shall be mainly covered with vegetation and be provided with protective facilities and permit fowl to have easy access to adequate numbers of drinking and feeding troughs.</t>
  </si>
  <si>
    <t>Where poultry are kept indoors due to restrictions or
obligations imposed on the basis of Community legislation, they
shall permanently have access to sufficient quantities of roughage
and suitable material in order to meet their ethological needs.</t>
  </si>
  <si>
    <t>The total stocking density shall be such as not to exceed the limit of 170 kg of nitrogen per year and hectare of agricultural area as referred to in Article 3(2).</t>
  </si>
  <si>
    <t xml:space="preserve">Where a Member State considers that a product or substance should be added to, or withdrawn from the list referred to in paragraph 1, or that the specifications of use mentioned in subparagraph (a) should be amended, the Member State shall ensure that a dossier giving the reasons for the inclusion, withdrawal or amendments is sent officially to the Commission and to the Member States. 
Requests for amendment or withdrawal, as well as decisions thereon, shall be published. 
</t>
  </si>
  <si>
    <t xml:space="preserve">Products and substances used before adoption of this Regulation for purposes corresponding to those laid down in paragraph  1 of this Article, may continue to be used after said adoption. The Commission may in any case withdraw such products or substances in accordance with Article 37(2). </t>
  </si>
  <si>
    <t xml:space="preserve">Member States may regulate, within their territory, the use of products and substances in organic farming for purposes different than those mentioned in paragraph 1 provided their use is subject to objectives and principles laid down in Title II and the general and specific criteria set out in paragraph 2, and in so far as it respects Community law. The Member State concerned shall inform other Member States and the Commission of such national rules. </t>
  </si>
  <si>
    <t xml:space="preserve">The use of products and substances not covered under paragraph 1 and 4, and subject to the objectives and principles laid down in Title II and the general criteria in this Article, shall be allowed in organic farming. </t>
  </si>
  <si>
    <t>Coversion</t>
  </si>
  <si>
    <t xml:space="preserve">The following rules shall apply to a farm on which organic production is started: </t>
  </si>
  <si>
    <t xml:space="preserve">the conversion period shall start at the earliest when the operator has notified his activity to the competent authorities and subjected his holding to the control system in accordance with Article 28(1); </t>
  </si>
  <si>
    <t xml:space="preserve">during the conversion period all rules established by this Regulation shall apply; </t>
  </si>
  <si>
    <t xml:space="preserve">conversion periods specific to the type of crop or animal production shall be defined; </t>
  </si>
  <si>
    <t xml:space="preserve">on a holding or unit partly under organic production and partly in conversion to organic production, the operator shall keep the organically produced and in-conversion products separate and the animals separate or readily separable and keep adequate records to show the separation; </t>
  </si>
  <si>
    <t xml:space="preserve">in order to determine the conversion period referred to above, a period immediately preceding the date of the start of the conversion period, may be taken into account, in so far as certain conditions concur; </t>
  </si>
  <si>
    <t xml:space="preserve">animals and animal products produced during the conversion period referred to in subparagraph (c) shall not be marketed with the indications referred to in Articles 23 and 24 used in the labelling and advertising of products. </t>
  </si>
  <si>
    <t xml:space="preserve">The measures and conditions necessary for the implementation of the rules contained in this Article, and in particular the periods referred to in paragraph 1(c) to (f) shall be defined in accordance with the procedure referred to in Article 37(2). </t>
  </si>
  <si>
    <t>Production of processed feed</t>
  </si>
  <si>
    <t>General rules on the production of processed feed</t>
  </si>
  <si>
    <t xml:space="preserve">Production of processed organic feed shall be kept separate in time or space from production of processed non organic feed. </t>
  </si>
  <si>
    <t xml:space="preserve">Organic feed materials, or feed materials from production in conversion, shall not enter simultaneously with the same feed materials produced by non organic means into the composition of the organic feed product. </t>
  </si>
  <si>
    <t xml:space="preserve">Any feed materials used or processed in organic production shall not have been processed with the aid of chemically synthesised solvents. </t>
  </si>
  <si>
    <t xml:space="preserve">Substances and techniques that reconstitute properties that are lost in the processing and storage of organic feed, that correct the results of negligence in the processing or that otherwise may be misleading as to the true nature of these products shall not be used. </t>
  </si>
  <si>
    <t>Production of processed food</t>
  </si>
  <si>
    <t>General rules on the production of processed food</t>
  </si>
  <si>
    <t xml:space="preserve">The preparation of processed organic food shall be kept separate in time or space from non-organic food. </t>
  </si>
  <si>
    <t xml:space="preserve">The following conditions shall apply to the composition of organic processed food: </t>
  </si>
  <si>
    <t xml:space="preserve">the product shall be produced mainly from ingredients of agricultural origin; in order to determine whether a product is produced mainly from ingredients of agricultural origin added water and cooking salt shall not be taken into account; </t>
  </si>
  <si>
    <t xml:space="preserve">only additives, processing aids, flavourings, water, salt, preparations of micro-organisms and enzymes, minerals, trace elements, vitamins, as well as amino acids and other micronutrients in foodstuffs for particular nutritional uses 
may be used, and only in so far as they have been authorised for use in organic production in accordance with Article 21; 
</t>
  </si>
  <si>
    <t xml:space="preserve">non-organic agricultural ingredients may be used only if they have been authorised for use in organic production in accordance with Article 21 or have been provisionally authorised by a Member State; </t>
  </si>
  <si>
    <t xml:space="preserve">an organic ingredient shall not be present together with the same ingredient in non-organic form or an ingredient in conversion; </t>
  </si>
  <si>
    <t xml:space="preserve">food produced from in-conversion crops shall contain only one crop ingredient of agricultural origin. </t>
  </si>
  <si>
    <t xml:space="preserve">Substances and techniques that reconstitute properties that are lost in the processing and storage of organic food, that correct the results of negligence in the processing of these products or that otherwise may be misleading as to the true nature of these products shall not be used. The measures necessary for the implementation of the production rules contained in this Article, and in particular regarding processing methods and the conditions for the provisional authorisation by Member States mentioned in paragraph 2(c), shall be adopted in accordance with the procedure referred to in Article 37(2).  </t>
  </si>
  <si>
    <t>General rules on the production of organic yeast</t>
  </si>
  <si>
    <t xml:space="preserve">For the production of organic yeast only organically produced substrates shall be used. Other products and substances may only be used in so far as they have been authorised for use in organic production in accordance with Article 21. </t>
  </si>
  <si>
    <t xml:space="preserve">Organic yeast shall not be present in organic food or feed together with non-organic yeast. </t>
  </si>
  <si>
    <t xml:space="preserve">Detailed production rules may be laid down in accordance with the procedure referred to in Article 37(2). </t>
  </si>
  <si>
    <t>Criteria for certain products and substances in processing</t>
  </si>
  <si>
    <t>How to Complete this Document?</t>
  </si>
  <si>
    <t xml:space="preserve">This document serves as a comparison between the Regulation (EC) No. 834/2007 and normative certification documents applied in countries outside of the European Union (third countries). </t>
  </si>
  <si>
    <t>Part</t>
  </si>
  <si>
    <t>Ch</t>
  </si>
  <si>
    <t>Art.</t>
  </si>
  <si>
    <t>no.</t>
  </si>
  <si>
    <t>Item</t>
  </si>
  <si>
    <t>Yes</t>
  </si>
  <si>
    <t>No</t>
  </si>
  <si>
    <t>N/A</t>
  </si>
  <si>
    <t>English translation</t>
  </si>
  <si>
    <t>Original Version</t>
  </si>
  <si>
    <t>Justification</t>
  </si>
  <si>
    <t>I</t>
  </si>
  <si>
    <t>AIM, SCOPE AND DEFINITIONS</t>
  </si>
  <si>
    <t>Aim and scope</t>
  </si>
  <si>
    <t xml:space="preserve">This Regulation provides the basis for the sustainable development of organic production while ensuring the effective functioning of the internal market, guaranteeing fair competition, ensuring consumer confidence and protecting consumer interests. It establishes common objectives and principles to underpin the rules set out under this Regulation concerning: 
</t>
  </si>
  <si>
    <t>(a)</t>
  </si>
  <si>
    <t xml:space="preserve">all stages of production, preparation and distribution of organic products and their control; </t>
  </si>
  <si>
    <t>(b)</t>
  </si>
  <si>
    <t xml:space="preserve">the use of indications referring to organic production in labelling and advertising. </t>
  </si>
  <si>
    <t xml:space="preserve">This Regulation shall apply to the following products originating from agriculture, including aquaculture, where such products are placed on the market or are intended to be placed on the market:  
</t>
  </si>
  <si>
    <t>live or unprocessed agricultural products;</t>
  </si>
  <si>
    <t xml:space="preserve">processed agricultural products for use as food; </t>
  </si>
  <si>
    <t>(c)</t>
  </si>
  <si>
    <t>feed;</t>
  </si>
  <si>
    <t>(d)</t>
  </si>
  <si>
    <t>vegetative propagating material and seeds for cultivation. 
The products of hunting and fishing of wild animals shall not be considered as organic production. 
This Regulation shall also apply to yeasts used as food or feed.</t>
  </si>
  <si>
    <t xml:space="preserve">The products of hunting and fishing of wild animals shall not be considered as organic production. </t>
  </si>
  <si>
    <t>This Regulation shall also apply to yeasts used as food or feed.</t>
  </si>
  <si>
    <t xml:space="preserve"> </t>
  </si>
  <si>
    <t>‘organic production’ means the use of the production method compliant with the rules established in this Regulation, at all stages of production, preparation and distribution;</t>
  </si>
  <si>
    <t>‘stages of production, preparation and distribution’ means any stage from and including the primary production of an organic product up to and  including its storage, processing, transport, sale or supply to the final consumer, and where relevant labelling, advertising, import, export and subcontracting activities;</t>
  </si>
  <si>
    <t>‘organic’ means coming from or related to organic production;</t>
  </si>
  <si>
    <t>‘operator’ means the natural or legal persons responsible for ensuring that the requirements of this Regulation are met within the organic business under their control;</t>
  </si>
  <si>
    <t>‘plant production’ means production of agricultural crop products including harvesting of wild plant products for commercial purposes;</t>
  </si>
  <si>
    <t>(f)</t>
  </si>
  <si>
    <t xml:space="preserve">‘livestock production’ means the production of domestic or domesticated terrestrial animals (including insects); </t>
  </si>
  <si>
    <t>(g)</t>
  </si>
  <si>
    <t>(h)</t>
  </si>
  <si>
    <t xml:space="preserve">‘conversion’ means the transition from non organic to organic farming within a given period of time, during which the provisions concerning the organic production have been applied; </t>
  </si>
  <si>
    <t>(i)</t>
  </si>
  <si>
    <t xml:space="preserve"> The Commission shall, in accordance with the procedure referred to in Article 37(2), decide on the authorisation of the products and substances and their inclusion in the restricted list referred to in paragraph 1of this Article and lay down specific conditions and limits for their use, and, if necessary, on the withdrawal of products. 
Where a Member State considers that a product or substance should be added to, or withdrawn from the list referred to in paragraph 1, or that the specifications of use mentioned in this paragraph should be amended, the Member State shall ensure that a dossier giving the reasons for the inclusion, withdrawal or amendments is sent officially to the Commission and to the Member States. 
Requests for amendment or withdrawal, as well as decisions thereon, shall be published. 
Products and substances used before adoption of this Regulation and falling under Article 19(2)(b) and (c) may continue to be used after the said adoption. The Commission may, in any case, withdraw such products or substances in accordance with Article 37(2).
</t>
  </si>
  <si>
    <t>Flexibility</t>
  </si>
  <si>
    <t>Exceptional production rules</t>
  </si>
  <si>
    <t xml:space="preserve">The Commission may, in accordance with the procedure referred to in Article 37(2) and the conditions set out in paragraph 2 of this Article and subject to the objectives and principles laid down in Title II, provide for the granting of exceptions from the production rules laid down in Chapters 1 to 4. </t>
  </si>
  <si>
    <t xml:space="preserve">Exceptions as referred to in paragraph 1 shall be kept to a minimum and, where appropriate, limited in time and may only be provided for in the following cases: </t>
  </si>
  <si>
    <t xml:space="preserve">where they are necessary in order to ensure that organic production can be initiated or maintained on holdings confronted with climatic, geographical or structural constraints; </t>
  </si>
  <si>
    <t>where it is necessary in order to ensure access to feed, seed and vegetative propagating material, live animals and other farm inputs, where such inputs are not available on the market in organic form;</t>
  </si>
  <si>
    <t>For plants and plant products to be considered organic, the production rules as referred to in Articles 9, 10, 11 and 12 of Regulation (EC) No 834/2007 and Chapter 1 of this Regulation and where applicable the exceptional production rules in Chapter 6 of this Regulation must have been applied on the parcels during a conversion period of at least two years before sowing, or, in the case of grassland or perennial forage, at least two years before its use as feed from organic farming, or, in the case of perennial crops other than forage, at least three years before the first harvest of organic products.</t>
  </si>
  <si>
    <t>The competent authority may decide to recognise retroactively as being part of the conversion period any previous period in which:</t>
  </si>
  <si>
    <t>the land parcels were subject of measures defined in a programme implemented pursuant to Council Regulation (EC) No 1257/99,Regulation (EC) No 1698/2005 or in another official programme, provided that the measures concerned ensure that products not authorised for organic production have not been used on those parcels, or</t>
  </si>
  <si>
    <t xml:space="preserve">the parcels were natural or agricultural areas which were not treated with products not authorised for organic production. </t>
  </si>
  <si>
    <t>The period referred to in point (b) of the first subparagraph can be taken into consideration retroactively only where satisfactory proof has been furnished to the competent authority allowing it to satisfy itself that the conditions were met for a period of at least three years.</t>
  </si>
  <si>
    <t>The competent authority may decide, in certain cases, where the land had been contaminated with products not authorised for organic production, to extend the conversion period beyond the period referred to in paragraph 1.</t>
  </si>
  <si>
    <t>In the case of parcels which have already been converted to or were in the process of conversion to organic farming, and which are treated with a product not authorised for organic production, the Member State may shorten the conversion period referred to in paragraph 1 in the following two cases:</t>
  </si>
  <si>
    <t>parcels treated with a product not authorised for organic production as part of a compulsory disease or pest control measure imposed by the competent authority of the Member State;</t>
  </si>
  <si>
    <t>parcels treated with a product not authorised for organic production as part of scientific tests approved by the competent authority of the Member State.</t>
  </si>
  <si>
    <t>In the cases provided for in points (a) and (b) of the first subparagraph, the length of the conversion period shall be fixed taking into account of the following factors:</t>
  </si>
  <si>
    <t>the process of degradation of the product concerned shall guarantee, at the end of the conversion period, an insignificant level of residues in the soil and, in the case of a perennial crop, in the plant;</t>
  </si>
  <si>
    <t>the harvest following the treatment may not be sold with reference to organic production methods.</t>
  </si>
  <si>
    <t>The Member State concerned shall inform the other Member States and the Commission of its decision to require compulsory measures.</t>
  </si>
  <si>
    <t>Specific conversion rules for land associated with organic livestock production</t>
  </si>
  <si>
    <t>The conversion rules as referred to in Article 36 of this Regulation shall apply to the whole area of the production unit on which animal feed is produced.</t>
  </si>
  <si>
    <t>Notwithstanding the provisions in paragraph 1, the conversion period may be reduced to one year for pasturages and open air areas used by non-herbivore species. This period may be reduced  to six months where the land concerned has not during the last year, received treatments with products not authorised for organic production.</t>
  </si>
  <si>
    <t>Livestock and livestock products</t>
  </si>
  <si>
    <t>Where non-organic livestock has been brought onto a holding in accordance with Article 14(1)(a)(ii) of Regulation (EC) No 834/2007 and Article 9 and/or Article 42 and if livestock products are to be sold as organic products, the production rules as referred to in Articles 9, 10, 11 and 14 of Regulation (EC) No 834/2007 and in Chapter 2 of Title II and where applicable in Article 42 of this Regulation must have been applied for at least:</t>
  </si>
  <si>
    <t>12 months in the case of equidae and bovines, including bubalus and bison species, for meat production, and in any case at least three quarters of their lifetime;</t>
  </si>
  <si>
    <t>six months in the case of small ruminants and pigs and animals for milk production;</t>
  </si>
  <si>
    <t>10 weeks for poultry for meat production, brought in before they are three days old;</t>
  </si>
  <si>
    <t>six weeks in the case of poultry for egg production.</t>
  </si>
  <si>
    <t>Where non-organic animals exist on a holding at the beginning of the conversion period in accordance with Article 14(1)(a)(iii) of Regulation (EC) No 834/2007 their products may be deemed organic if there is simultaneous conversion of the complete production unit, including livestock, pasturage and/or any land used for animal feed. The total combined conversion period for both existing animals and their offspring, pasturage and/or any land used for animal feed, may be reduced to 24 months, if the animals are mainly fed with products from the production unit.</t>
  </si>
  <si>
    <t>Beekeeping products can be sold with references to the organic production method only when the organic production rules have been complied with for at least one year.</t>
  </si>
  <si>
    <t xml:space="preserve">The conversion period for apiaries does not apply in the case of application of Article 9(5) of this Regulation. </t>
  </si>
  <si>
    <t>During the conversion period the wax shall be replaced with wax coming from organic beekeeping.</t>
  </si>
  <si>
    <t>Rules for the production of processed feed and food</t>
  </si>
  <si>
    <t>guarantee that non-organic products are not placed on the market with an indication referring to the organic production method.</t>
  </si>
  <si>
    <t xml:space="preserve">(e) </t>
  </si>
  <si>
    <t xml:space="preserve">Use of certain products and substances in processing of food </t>
  </si>
  <si>
    <t>substances listed in Annex VIII to this Regulation;</t>
  </si>
  <si>
    <t>drinking water and salt (with sodium chloride or potassium chloride as basic components) generally used in food processing;</t>
  </si>
  <si>
    <t xml:space="preserve">For the purpose of the calculation referred to in Article 23(4)(a)(ii) of Regulation (EC) No 834/2007, </t>
  </si>
  <si>
    <t xml:space="preserve">(a) </t>
  </si>
  <si>
    <t xml:space="preserve">The terms referred to in paragraph 1 shall not be used anywhere in the Community and in any Community language for the labelling, advertising and commercial documents of a product which does not satisfy the requirements set out under this Regulation, unless they are not applied to agricultural products in food or feed or clearly have no connection with organic production. 
 Furthermore, any terms, including terms used in trademarks, or practices used in labelling or advertising liable to mislead the consumer or user by suggesting that a product or its ingredients satisfy the requirements set out under this Regulation shall not be used. 
</t>
  </si>
  <si>
    <t xml:space="preserve">The terms referred to in paragraph 1 shall not be used for a product for which it has to be indicated in the labelling or advertising that it contains GMOs, consists of GMOs or is produced from GMOs according to Community  provisions. </t>
  </si>
  <si>
    <t xml:space="preserve">As regards processed food, the terms referred to in paragraph 1 may be used: </t>
  </si>
  <si>
    <t xml:space="preserve">in the sales description, provided that: 
(i) the processed food complies with Article 19; 
(ii) at least 95% by weight, of its ingredients of agricultural origin are organic; 
</t>
  </si>
  <si>
    <t xml:space="preserve">only in the list of ingredients, provided that the food complies with Article 19(1), 19(2)(a), 19(2)(b) and 19(2)(d); </t>
  </si>
  <si>
    <t xml:space="preserve">Member States shall take the measures necessary to ensure compliance with this Article. </t>
  </si>
  <si>
    <t xml:space="preserve">The Commission may in accordance with the procedure referred to in Article 37(2) adapt the list of terms set out in the Annex. </t>
  </si>
  <si>
    <t>Compulsory indications</t>
  </si>
  <si>
    <t xml:space="preserve">Where terms as referred to in Article 23(1) are used: </t>
  </si>
  <si>
    <t xml:space="preserve">the code number referred to in Article 27(10) of the control authority or control body to which the operator who has carried out the most recent production or preparation operation is subject, shall also appear in the labelling; </t>
  </si>
  <si>
    <t xml:space="preserve">the Community logo referred to in Article 25(1) as regards pre-packaged food shall also appear on the packaging; </t>
  </si>
  <si>
    <t xml:space="preserve">in the case of products referred to in paragraph 1(a), the following shall apply: 
(i) their use is essential for the control of a harmful organism or a particular disease for which other biological, physical or breeding alternatives or cultivation practices or other effective management practices are not available; 
(ii) if products are not of plant, animal, microbial or mineral origin and are not identical to their natural form, they may be authorised only if their conditions for use preclude any direct contact with the edible parts of the crop;
</t>
  </si>
  <si>
    <t xml:space="preserve">in the case of products referred to in paragraph 1(b), their use is essential for obtaining or maintaining the fertility of the soil or to fulfil specific nutrition requirements of crops, or specific soil-conditioning purposes; </t>
  </si>
  <si>
    <t xml:space="preserve">in the case of products referred to in paragraph 1(c) and (d), the following shall apply: 
(i) they are necessary to maintain animal health, animal welfare and vitality and contribute to an appropriate diet fulfilling the physiological and behavioural needs of the species concerned or it would be impossible to produce or preserve such feed without having recourse to such substances; 
(ii) feed of mineral origin, trace elements, vitamins or provitamins shall be of natural origin. In case these substances are unavailable, chemically well-defined analogic substances may be authorised for use in organic production.
</t>
  </si>
  <si>
    <t xml:space="preserve">The Commission may, in accordance with the procedure referred to in Article 37(2), lay down conditions and limits as regards the agricultural products to which the products and substances referred to in paragraph 1 can be applied to, the application method, the dosage, the time limits for use and the contact with agricultural products and, if necessary, decide on the withdrawal of these products and substances. </t>
  </si>
  <si>
    <t xml:space="preserve">For the purpose of the prohibition referred to in paragraph 1, with regard to products not being food or feed, or products produced by GMOs, operators using such non-organic products purchased from third parties shall require the vendor to confirm that the products supplied have not been produced from or by GMOs. </t>
  </si>
  <si>
    <t xml:space="preserve">The Commission shall decide on measures implementing the prohibition on the use of GMOs and products produced from or by GMOs in accordance with the procedure referred to in Article 37(2). </t>
  </si>
  <si>
    <t xml:space="preserve">Prohibition on the use of ionising radiation 
The use of ionising radiation for the treatment of organic food or feed, or of raw materials used in organic food or feed is prohibited.
</t>
  </si>
  <si>
    <t>Farm Production</t>
  </si>
  <si>
    <t xml:space="preserve">General farm production rules 
The entire agricultural holding shall be managed in compliance with the requirements applicable to organic production. 
However, in accordance with specific conditions to be laid down in accordance with the procedure referred to in Article 37(2), a holding may be split up into clearly separated units or aquaculture production sites which are not all managed under organic production. As regards animals, different species shall be involved. As regards aquaculture the same species may be involved, provided that there is adequate separation between the production sites. As regards plants, different varieties that can be easily differentiated shall be involved. Where, in accordance with the second subparagraph, not all units of a holding are used for organic production, the operator shall keep the land, animals, and products used for, or produced by, the organic units separate from those used for, or produced by, the non-organic units and keep adequate records to show the separation.
</t>
  </si>
  <si>
    <t>Plant production rules</t>
  </si>
  <si>
    <t xml:space="preserve">In addition to the general farm production rules laid down in Article 11, the following rules shall apply to organic plant production: </t>
  </si>
  <si>
    <t xml:space="preserve">organic plant production shall use tillage and cultivation practices that maintain or increase soil organic matter, enhance soil stability and soil biodiversity, and prevent soil compaction and soil erosion; </t>
  </si>
  <si>
    <t xml:space="preserve">the fertility and biological activity of the soil shall be maintained and increased by multiannual crop rotation including legumes and other green manure crops, and by the application of livestock manure or organic material, both preferably composted, from organic production; </t>
  </si>
  <si>
    <t xml:space="preserve">(c) </t>
  </si>
  <si>
    <t>The use of biodynamic preparrations is allowed;</t>
  </si>
  <si>
    <t xml:space="preserve">in addition, fertilisers and soil conditioners may only be used  if they have been authorised for use in organic production under Article 16; </t>
  </si>
  <si>
    <t xml:space="preserve">mineral nitrogen fertilisers shall not be used; </t>
  </si>
  <si>
    <t xml:space="preserve">all plant production techniques used shall prevent or minimise any contribution to the contamination of the environment; </t>
  </si>
  <si>
    <t xml:space="preserve">the prevention of damage caused by pests, diseases and weeds shall rely primarily on the protection by natural enemies, the choice of species and varieties, crop rotation, cultivation techniques and thermal processes; </t>
  </si>
  <si>
    <t xml:space="preserve">in the case of an established threat to a crop, plant protection products may only be used if they have been authorised for use in organic production under Article 16; </t>
  </si>
  <si>
    <t xml:space="preserve">for the production of products other than seed and vegetative propagating material only organically produced seed and propagating material shall be used.To this end, the mother plant in the case of seeds and the parent plant in the case of vegetative propagating material shall have been produced in accordance with the rules laid down in this Regulation for at least one generation, or, in the case of perennial crops, two growing seasons; </t>
  </si>
  <si>
    <t xml:space="preserve">products for cleaning and disinfection in plant production shall be used only if they have been authorised for use in organic production under Article 16. </t>
  </si>
  <si>
    <t xml:space="preserve">The control authorities and the control bodies referred to in Article 27(4) shall provide documentary evidence to any such operator who is subject to their controls and who in the sphere of his activities, meets the requirements laid down in this Regulation. The documentary evidence shall at least permit the identification of the operator and the type or range of products as well as the period of validity. </t>
  </si>
  <si>
    <t xml:space="preserve">The operator shall verify the documentary evidence of his suppliers. </t>
  </si>
  <si>
    <t xml:space="preserve">The form of the documentary evidence referred to in paragraph 1 shall be drawn up in accordance with the procedure referred to in Article 37(2), taking into account the advantages of electronic certification. </t>
  </si>
  <si>
    <t>Measures in case of infringements and irregularities</t>
  </si>
  <si>
    <t xml:space="preserve">Where an irregularity is found as regards compliance with the requirements laid down in this Regulation, the control authority or control body shall ensure that no reference to the organic production method is made in the labelling and advertising of the entire lot or production run affected by this irregularity, where this would be proportionate to the relevance of the requirement that has been violated and to the nature and particular circumstances of the irregular activities.  
Where a severe infringement or an infringement with prolonged effect is found, the control authority or control body shall prohibit the operator concerned from marketing products which refer to the organic production method in the labelling and advertising for a period to be agreed with the competent authority of the Member State.
</t>
  </si>
  <si>
    <t xml:space="preserve">‘preparation’ means the operations of preserving and/ or processing of organic products, including slaughter and cutting for livestock products, and also packaging, labelling and/ or alterations made to the labelling concerning the organic production method; </t>
  </si>
  <si>
    <t>(j)</t>
  </si>
  <si>
    <t>(k)</t>
  </si>
  <si>
    <t xml:space="preserve">‘labelling’ means any terms, words, particulars, trade marks, brand name, pictorial matter or symbol relating to and placed on any packaging, document, notice, label, board, ring or collar accompanying or referring to a product; </t>
  </si>
  <si>
    <t>(l)</t>
  </si>
  <si>
    <t>(m)</t>
  </si>
  <si>
    <t>‘advertising’ means any representation to the public, by any means other than a label, that is intended or is likely to influence and shape attitude, beliefs and behaviours in order to promote directly or indirectly the sale of organic products;</t>
  </si>
  <si>
    <t>(n)</t>
  </si>
  <si>
    <t>‘competent authority’ means the central authority of a Member State competent for the organisation of official controls in the field of organic production in accordance with the provisions set out under this Regulation, or any other authority on which that competence has been conferred to; it shall also include, where appropriate, the corresponding authority of a third country;</t>
  </si>
  <si>
    <t>(o)</t>
  </si>
  <si>
    <t>‘control authority’ means a public administrative organisation of a Member State to which the competent authority has conferred, in whole or in part, its competence for the inspection and certification in the field of organic production in accordance with the provisions set out under this Regulation; it shall also include, where appropriate, the corresponding authority of a third country or the corresponding authority operating in a third country;</t>
  </si>
  <si>
    <t>(p)</t>
  </si>
  <si>
    <t>‘control body’ means an independent private third party carrying out inspection and certification in the field of organic production in accordance with the provisions set out under this Regulation; it shall also include, where appropriate, the corresponding body of a third country or the corresponding body operating in a third country;</t>
  </si>
  <si>
    <t>(q)</t>
  </si>
  <si>
    <t>‘mark of conformity’ means the assertion of conformity to a particular set of standards or other normative documents in the form of a mark;</t>
  </si>
  <si>
    <t>the definition of ‘ingredients’ is that given in Article 6(4) of Directive 2000/13/EC;</t>
  </si>
  <si>
    <t>(s)</t>
  </si>
  <si>
    <t>(t)</t>
  </si>
  <si>
    <t>(u)</t>
  </si>
  <si>
    <t>‘produced from GMOs’ means derived in whole or in part from GMOs but not containing or consisting of GMOs;</t>
  </si>
  <si>
    <t>(v)</t>
  </si>
  <si>
    <t>‘produced by GMOs’ means derived by using a GMO as the last living organism in the production process, but not containing or consisting of GMOs nor produced from GMOs;</t>
  </si>
  <si>
    <t>(w)</t>
  </si>
  <si>
    <t>(x)</t>
  </si>
  <si>
    <t>‘equivalent’, in describing different systems or measures, means that they are capable of meeting the same objectives and principles by applying rules which ensure the same level of assurance of conformity;</t>
  </si>
  <si>
    <t>(y)</t>
  </si>
  <si>
    <t>‘processing aid’ means any substance not consumed as a food ingredient by itself, intentionally used in the processing of raw materials, foods or their ingredients, to fulfil a certain technological purpose during treatment or processing and which may result in the unintentional but technically unavoidable presence of residues of the substance or its derivatives in the final product, provided that these residues do not present any health risk and do not have any technological effect on the finished product;</t>
  </si>
  <si>
    <t>(z)</t>
  </si>
  <si>
    <t>(aa)</t>
  </si>
  <si>
    <t>mass catering operations’ means the preparation of organic products in restaurants, hospitals, canteens and other similar food business at the point of sale or delivery to the final consumer.</t>
  </si>
  <si>
    <t>II</t>
  </si>
  <si>
    <t>OBJECTIVES AND PRINCIPLES FOR ORGANIC PRODUCTION</t>
  </si>
  <si>
    <t>Organic production shall pursue the following general objectives:</t>
  </si>
  <si>
    <t xml:space="preserve">Establish a sustainable management system for agriculture that: 
(i) respects nature's systems and cycles and sustains and enhances the health of soil, water, plants and animals and the balance between them; 
(ii) contributes to a high level of biological diversity; 
(iii) makes responsible use of energy and the natural resources, such as water, soil, organic matter and air;  
(iv) respects high animal welfare standards and in particular meets animals’ species-specific behavioural needs;
</t>
  </si>
  <si>
    <t>aim at producing products of high quality;</t>
  </si>
  <si>
    <t xml:space="preserve">aim at producing a wide variety of foods and other agricultural products that respond to consumers’ demand for goods produced by the use of processes that do not harm the environment, human health, plant health or animal health and welfare.  </t>
  </si>
  <si>
    <t>Organic production shall be based on the following principles:</t>
  </si>
  <si>
    <t xml:space="preserve">the appropriate design and management of biological processes based on ecological systems using natural resources which are internal to the system by methods that: 
(i) use living organisms and mechanical production methods; 
(ii) practice land-related crop cultivation and livestock production or practice aquaculture which complies with the principle of sustainable exploitation of fisheries; 
(iii) exclude the use of GMOs and products produced from or by GMOs with the exception of veterinary medicinal products; 
(iv) are based on risk assessment, and the use of precautionary and preventive measures, when appropriate;
</t>
  </si>
  <si>
    <t xml:space="preserve">the strict limitation of the use of chemically synthesised inputs to exceptional cases these being: 
(i) where the appropriate management practices do not exist; and 
(ii) the external inputs referred to in paragraph (b) are not available on the market; or
(iii) where the use of external inputs referred to in paragraph (b) contributes to unacceptable environmental impacts;  
</t>
  </si>
  <si>
    <t>the adaptation, where necessary, and within the framework of this Regulation, of the rules of organic production taking account of sanitary status, regional differences in climate and local conditions, stages of development and specific husbandry practices.</t>
  </si>
  <si>
    <t>In addition to the overall principles set out in Article 4, organic farming shall be based on the following specific principles:</t>
  </si>
  <si>
    <t>the maintenance and enhancement of soil life and natural soil fertility, soil stability and soil biodiversity preventing and combating soil compaction and soil erosion, and the nourishing of plants primarily through the soil ecosystem;</t>
  </si>
  <si>
    <t>the minimisation of the use of non-renewable resources and off-farm inputs;</t>
  </si>
  <si>
    <t xml:space="preserve">the recycling of wastes and by-products of plant and animal origin as input in plant and livestock production; </t>
  </si>
  <si>
    <t xml:space="preserve">taking account of the local or regional ecological balance when taking production decisions; </t>
  </si>
  <si>
    <t>(e)</t>
  </si>
  <si>
    <t xml:space="preserve">The Community organic production logo may be used in the labelling, presentation and advertising of products which satisfy the requirements set out under this Regulation. 
The Community logo shall not be used in the case of in-conversion products and food as referred to in Article 23(4)(b) and (c). 
</t>
  </si>
  <si>
    <t xml:space="preserve">National and private logos may be used in the labelling, presentation and advertising of products which satisfy the requirements set out under this Regulation. </t>
  </si>
  <si>
    <t xml:space="preserve">The Commission shall, in accordance with the procedure referred to in Article 37(2), lay down specific criteria as regards presentation, composition, size and design of the Community logo. </t>
  </si>
  <si>
    <t xml:space="preserve">organic feed; </t>
  </si>
  <si>
    <t>in-conversion products of plant origin;</t>
  </si>
  <si>
    <t>vegetative propagating material and seeds for cultivation.</t>
  </si>
  <si>
    <t>V</t>
  </si>
  <si>
    <t>Controls</t>
  </si>
  <si>
    <t>Controlsystem</t>
  </si>
  <si>
    <t xml:space="preserve">Member States shall set up a system of controls and designate one or more competent authorities responsible for controls in respect of the obligations established by this Regulation in conformity with Regulation (EC) No 882/2004. </t>
  </si>
  <si>
    <t xml:space="preserve">In addition to the conditions laid down in Regulation (EC) No 882/2004, the control system set up under this Regulation shall comprise at least the application of precautionary and control measures to be adopted by the Commission in accordance with the procedure referred to in Article 37(2). </t>
  </si>
  <si>
    <t xml:space="preserve">Where reference is made to this paragraph, Articles 5 and C2907 of Decision 1999/468/EC shall apply. 
The period provided for in Article 5(6) of Decision 1999/468/EC shall be set at three months. 
</t>
  </si>
  <si>
    <t xml:space="preserve">detailed rules as regards the production rules laid down in Title III, in particular as regards the specific requirements and conditions to be respected by operators; </t>
  </si>
  <si>
    <t xml:space="preserve">detailed rules as regards the labelling rules laid down in Title IV; </t>
  </si>
  <si>
    <t xml:space="preserve">detailed rules as regards the control system established under Title V, in particular as regards minimum control requirements, supervision and audit, the specific criteria for delegation of tasks to private control bodies the criteria for approval and withdrawal of such bodies and the documentary evidence referred to in Article 29; </t>
  </si>
  <si>
    <t xml:space="preserve">detailed rules as regards the rules on imports from third countries laid down in Title VI, in particular as regards the criteria and procedures to be followed with regard to the recognition under Article 32 and 33 of third countries and control bodies, including the publication of lists of recognised third countries and control bodies, and as regards the certificate referred to in Article 33(1) point (d) taking into account the advantages of electronic certification; </t>
  </si>
  <si>
    <t xml:space="preserve">detailed rules as regards the free movement of organic products laid down in Article 34 and the transmission of information to the Commission in Article 35. </t>
  </si>
  <si>
    <t>Repeal of Regulation (EEC) No 2092/91</t>
  </si>
  <si>
    <t xml:space="preserve">Regulation (EEC) No 2092/91 is hereby repealed as from 1 January 2009. </t>
  </si>
  <si>
    <t xml:space="preserve">References to the repealed Regulation (EEC) No 2092/91 shall be construed as references to this Regulation. </t>
  </si>
  <si>
    <t>Report to the Council</t>
  </si>
  <si>
    <t xml:space="preserve">By 31 December 2011, the Commission shall submit a report to the Council. </t>
  </si>
  <si>
    <t xml:space="preserve">The report shall, in particular, review the experience gained from the application of this Regulation and consider in particular the following issues: </t>
  </si>
  <si>
    <t xml:space="preserve">the scope of this Regulation,in particular as regards organic food prepared by mass caterers; </t>
  </si>
  <si>
    <t xml:space="preserve">the prohibition on the use of GMOs, including the availability of products not produced by GMOs, the vendor declaration, the feasibility of specific tolerance thresholds and their impact on the organic sector; </t>
  </si>
  <si>
    <t xml:space="preserve">the functioning of the internal market and controls system, assessing in particular that the established practices do not lead to unfair competition or barriers to the production and marketing of organic products. </t>
  </si>
  <si>
    <t xml:space="preserve">The Commission shall, if appropriate, accompany the report with relevant proposals. </t>
  </si>
  <si>
    <t>ANNEX</t>
  </si>
  <si>
    <t>APPLICATION SUMMARY REPORT</t>
  </si>
  <si>
    <t xml:space="preserve">Applicant Scheme Name: </t>
  </si>
  <si>
    <t>Applicant Scheme Owner Name:</t>
  </si>
  <si>
    <t>Date of Application for Accreditation:</t>
  </si>
  <si>
    <t>Responsible Accreditation Body:</t>
  </si>
  <si>
    <t xml:space="preserve">Certification Body responsible for the Benchmark Report: </t>
  </si>
  <si>
    <t>Applicant Scheme Author:</t>
  </si>
  <si>
    <t>Benchmarking Summary/Justification:</t>
  </si>
  <si>
    <t xml:space="preserve">(g) </t>
  </si>
  <si>
    <t>Introductory provisions</t>
  </si>
  <si>
    <t>Appropriate preparations of micro-organisms may be used to improve the overall condition of the soil or the availability of nutrients in the soil or in the crops.</t>
  </si>
  <si>
    <t>Where the nutritional needs of plants cannot be met by measures provided for in Article 12(1)(a), (b) and (c) of Regulation (EC) No 834/2007, only fertilisers and soil conditioners referred to in Annex I to this Regulation may be used in organic production and only to the extent necessary. Operators shall keep documentary evidence of the need to use the product.</t>
  </si>
  <si>
    <t>For products used in traps and dispensers, except pheromone dispensers, the traps and/or dispensers, shall prevent the substances from being released into the environment and prevent contact between the substances and the crops being cultivated. The traps shall be collected after use and disposed off safely.</t>
  </si>
  <si>
    <t>Specific rules on mushroom production</t>
  </si>
  <si>
    <t>For production of mushrooms, substrates may be used, if they are composed only of the following components:</t>
  </si>
  <si>
    <t>either from holdings producing according to the organic production method;</t>
  </si>
  <si>
    <t>(ii)</t>
  </si>
  <si>
    <t>products of agricultural origin, other than those referred to in point (a), from holdings producing according to organic production method;</t>
  </si>
  <si>
    <t>peat not chemically treated;</t>
  </si>
  <si>
    <t>wood, not treated with chemical products after felling;</t>
  </si>
  <si>
    <t>mineral products referred to in Annex I, water and soil.</t>
  </si>
  <si>
    <t>For bees, preference shall be given to the use of Apis mellifera and their local ecotypes.</t>
  </si>
  <si>
    <t>In accordance with Article 14(1)(a)(ii) of Regulation (EC) No 834/2007, non-organic animals may be brought onto a holding for breeding purposes, only when organic animals are not available in sufficient number and subject to the conditions provided for in paragraphs 2 to 5 of this Article.</t>
  </si>
  <si>
    <t>lambs and kids shall be less than 60 days old;</t>
  </si>
  <si>
    <t>for units with less than 10 equine or bovine animals, or with less than five porcine, ovine or caprine animals any renewal as mentioned above shall be limited to a maximum of one animal per year.</t>
  </si>
  <si>
    <t xml:space="preserve">This provision of this paragraph will be reviewed in 2012 with a view to phase it out. </t>
  </si>
  <si>
    <t>when a major extension to the farm is undertaken;</t>
  </si>
  <si>
    <t>when a breed is changed;</t>
  </si>
  <si>
    <t>when a new livestock specialisation is initiated;</t>
  </si>
  <si>
    <t xml:space="preserve">(d) </t>
  </si>
  <si>
    <t>Housing for livestock shall not be mandatory in areas with appropriate climatic conditions to enable animals to live outdoors.</t>
  </si>
  <si>
    <t>The stocking density in buildings shall provide for the comfort, the well being and the species-specific needs of the animals which, in particular, shall depend on the species, the breed and the age of the animals. It shall also take account of the behavioural needs of the animals, which depend in particular on the size of the group and the animals' sex. The density shall ensure the animals' welfare by providing them with sufficient space to stand naturally, lie down easily, turn round, groom themselves, assume all natural postures and make all natural movements such as stretching and wing flapping.</t>
  </si>
  <si>
    <t>Livestock housing shall have smooth, but not slippery floors. At least half of the indoor surface area as specified in Annex III shall be solid, that is, not of slatted or of grid construction.</t>
  </si>
  <si>
    <t>Exercise areas shall permit dunging and rooting by porcine animals. For the purposes of rooting different substrates can be used.</t>
  </si>
  <si>
    <t xml:space="preserve">Poultry shall not be kept in cages. </t>
  </si>
  <si>
    <t>Water fowl shall have access to a stream, pond, lake or a pool whenever the weather and hygienic conditions permit in order to respect their species-specific needs and animal welfare requirements.</t>
  </si>
  <si>
    <t>Buildings for all poultry shall meet the following conditions:</t>
  </si>
  <si>
    <t>at least one third of the floor area shall be solid, that is, not of slatted or of grid construction, and covered with a litter material such as straw, wood shavings, sand or turf;</t>
  </si>
  <si>
    <t xml:space="preserve">The collection of wild plants and parts thereof, growing naturally in natural areas, forests and agricultural areas is considered an organic production method provided that: </t>
  </si>
  <si>
    <t xml:space="preserve">those areas have not, for a period of at least three years before the collection, received treatment with products other than those authorised for use in organic production under Article 16; </t>
  </si>
  <si>
    <t xml:space="preserve">the collection does not affect the stability of the natural habitat or the maintenance of the species in the collection area. </t>
  </si>
  <si>
    <t xml:space="preserve">with regard to husbandry practices and housing conditions: 
(i) personnel keeping animals shall possess the necessary basic knowledge and skills as regards the health and the welfare needs of the animals; 
(ii) husbandry practices, including stocking densities, and housing conditions shall ensure that  the developmental, physiological and ethological needs of animals are met; 
(iii) the livestock shall have permanent access to open air areas, preferably pasture, whenever weather conditions and the state of the ground allow this unless restrictions and obligations related to the protection of human and animal health are imposed on the basis of Community legislation; 
(iv) the number of livestock shall be limited with a view to minimising overgrazing, poaching of soil, erosion, or pollution caused by animals or by the spreading of their manure;                 
(v) organic livestock shall be kept separate from other livestock. However, grazing of common land by organic animals and of organic land by non-organic animals is permitted under certain restrictive conditions;                  
(vi) tethering or isolation of livestock shall be prohibited, unless for individual animals for a limited period of time, and in so far as this is justified for safety, welfare or veterinary reasons; 
(vii) duration of transport of livestock shall be minimised;         
(viii) any suffering, including mutilation, shall be kept  to a minimum during the entire life of the animal, including at the time of slaughter; 
(ix) apiaries shall be placed in areas which ensure nectar and pollen sources consisting essentially of organically produced crops or, as appropriate, of spontaneous vegetation or non-organically managed forests or crops that are only treated with low environmental impact methods. Apiaries shall be kept at sufficient distance from sources that may lead to the contamination of beekeeping products or to the poor health of the bees; 
(x) hives and materials used in beekeeping shall be mainly made of natural materials; 
(xi) the destruction of bees in the combs as a method associated with the harvesting of beekeeping products is prohibited;
</t>
  </si>
  <si>
    <t>Maximum stocking density for diffrent acuatic production systems</t>
  </si>
  <si>
    <t>Organic production logo of the European Union</t>
  </si>
  <si>
    <t>Organic logo of the EU</t>
  </si>
  <si>
    <t>include a term which establishes a link with the organic production method, as referred to in Article 23(1) of Regulation (EC) No 834/2007 in accordance with Part B(2) of Annex XI to this Regulation</t>
  </si>
  <si>
    <t>include a reference number to be decided by the Commission or by the competent authority of the Member States in accordance with Part B(3) of Annex XI to this Regulation; and</t>
  </si>
  <si>
    <t>be placed in the same visual field as the Organic logo of the EU, where the Organic logo of the EU is used in the labelling.</t>
  </si>
  <si>
    <t>Stocks of products produced, packaged and labelled before 1 July 2010 in accordance with either Regulation (EEC) No 2092/91 or Regulation (EC) No 834/2007 may continue to be brought on the market bearing terms referring to organic production until stocks are exhausted.</t>
  </si>
  <si>
    <t>Packaging material in accordance with either Regulation (EEC) No 2092/91 or Regulation (EC) No 834/2007 may continue to be used for products placed on the market bearing terms referring to organic production until 1 July 2012, where the product otherwise complies with the requirements of Regulation (EC) No 834/2007.</t>
  </si>
  <si>
    <t>Organic logo of the EU, referred to in Article 57</t>
  </si>
  <si>
    <t>A</t>
  </si>
  <si>
    <t>B</t>
  </si>
  <si>
    <t>Code numbers referred to in Article 58</t>
  </si>
  <si>
    <t>a</t>
  </si>
  <si>
    <t>Publication of information</t>
  </si>
  <si>
    <t>In accordance with Article 25(3) of Regulation (EC) No 834/2007, the organic production logo of the European Union (hereinafter “Organic logo of the EU”) shall follow the model set out in Part A of Annex XI to this Regulation. For the purpose of labelling, the organic logo of the EU shall only be used if the product concerned is produced in accordance with the requirements of Regulation (EC) No 834/2007, of Commission Regulation (EC) No 1235/2008 and of this Regulation, by operators who comply with the requirements of the control system referred to in Articles 27, 28, 29, 32 and 33 of Regulation (EC) No 834/2007.</t>
  </si>
  <si>
    <t>However, Title II, Title III and Title IV shall apply mutatis mutandis to such products until detailed production rules for those products are laid down on the basis of Regulation (EC) No 834/2007.</t>
  </si>
  <si>
    <t>For the purpose of Article 12(1)(j) of Regulation (EC) No 834/2007 and pending the inclusion of specific substances according to Article 16(1)(f) of that Regulation, only products authorised by the competent authority may be used.</t>
  </si>
  <si>
    <t xml:space="preserve">Implementing rules </t>
  </si>
  <si>
    <t>date of application, type and amount of fertiliser used.</t>
  </si>
  <si>
    <t>The provisions of Article 6b(1) to (5) shall apply to this Chapter.</t>
  </si>
  <si>
    <t>“energy from renewable sources” means renewable
non-fossil energy sources: wind, solar, geothermal,
wave, tidal, hydropower, landfill gas, sewage
treatment plant gas and biogases;</t>
  </si>
  <si>
    <t>Methodology of this Document</t>
  </si>
  <si>
    <t>For the purposes of Article 19(2)(b) of Regulation (EC) No 834/2007, only the following substances can be used in the processing of organic food, with the exception of products of the wine sector, for which the provisions of Chapter 3a shall apply:</t>
  </si>
  <si>
    <t>Specifc rules for the making of wine</t>
  </si>
  <si>
    <t>29b</t>
  </si>
  <si>
    <t>This Chapter lays down specific rules for the organic production of the products of the wine sector as referred to in Article 1(1)(l) of Council Regulation (EC) No 1234/2007 (*).</t>
  </si>
  <si>
    <t>Commission Regulations (EC) No 606/2009 (**) and (EC) No 607/2009 (***) shall apply, save as explicitly provided otherwise in this Chapter.</t>
  </si>
  <si>
    <t>29c</t>
  </si>
  <si>
    <t xml:space="preserve">Use of certain products and substances </t>
  </si>
  <si>
    <t>For the purposes of Article 19(2)(a) of Regulation (EC) No 834/2007, products of the wine sector shall be produced from organic raw material.</t>
  </si>
  <si>
    <t>For the purposes of Article 19(2)(b) of Regulation (EC) No 834/2007, only products and substances listed in Annex VIIIa to this Regulation can be used for the making of products of the wine sector, including during the processes and oenological practices, subject to the conditions and restrictions laid down in Regulation (EC) No 1234/2007 and Regulation (EC) No 606/2009 and in particular in Annex I A to that Regulation.</t>
  </si>
  <si>
    <t>Products and substances listed in Annex VIIIa to this Regulation and marked with an asterisk, derived from organic raw material, shall be used if available.</t>
  </si>
  <si>
    <t>29d</t>
  </si>
  <si>
    <t>b</t>
  </si>
  <si>
    <t>c</t>
  </si>
  <si>
    <t>d</t>
  </si>
  <si>
    <t>e</t>
  </si>
  <si>
    <t>Oenological practices and restrictions</t>
  </si>
  <si>
    <t>Without prejudice to Article 29c and to specific prohibitions and restrictions provided for in paragraphs 2 to 5 of this Article, only oenological practices, processes and treatments, including the restrictions provided for in Article 120c and 120d of Regulation (EC) No 1234/2007 and in Articles 3, 5 to 9 and 11 to 14 of Regulation (EC) No 606/2009 and in their Annexes, used before 1 August 2010 are permitted.</t>
  </si>
  <si>
    <t>The use of the following oenological practices, processes and treatments is prohibited:</t>
  </si>
  <si>
    <t>partial concentration through cooling according to point (c) of Section B.1 of Annex XVa to Regulation (EC) No 1234/2007;</t>
  </si>
  <si>
    <t>elimination of sulphur dioxide by physical processes according to point 8 of Annex I A to Regulation (EC) No 606/2009;</t>
  </si>
  <si>
    <t>electrodialysis treatment to ensure the tartaric stabilisation of the wine according to point 36 of Annex I A to Regulation (EC) No 606/2009;</t>
  </si>
  <si>
    <t>treatment with cation exchangers to ensure the tartaric stabilisation of the wine according to point 43 of Annex I A to Regulation (EC) No 606/2009.</t>
  </si>
  <si>
    <t>The use of the following oenological practices, processes and treatments is permitted under the following conditions:</t>
  </si>
  <si>
    <t>for heat treatments according to point 2 of Annex I A to Regulation (EC) No 606/2009, the temperature shall not exceed 70 °C;</t>
  </si>
  <si>
    <t>for centrifuging and filtration with or without an inert filtering agent according to point 3 of Annex I A to Regulation (EC) No 606/2009, the size of the pores shall be not smaller than 0,2 micrometer.</t>
  </si>
  <si>
    <t>heat treatments as referred to in point 2 of Annex I A to Regulation (EC) No 606/2009;</t>
  </si>
  <si>
    <t>use of ion exchange resins as referred to in point 20 of Annex I A to Regulation (EC) No 606/2009;</t>
  </si>
  <si>
    <t>reverse osmosis according to point (b) of Section B.1 of Annex XVa to Regulation (EC) No 1234/2007.</t>
  </si>
  <si>
    <t>Any amendment introduced after 1 August 2010, as regards the oenological practice, processes and treatments provided for in Regulation (EC) No 1234/2007 or Regulation (EC) No 606/2009, may be applicable in the organic production of wine only after the adoption of the measures necessary for the implementation of the production rules provided for in Article 19(3) of Regulation (EC) No 834/2007 and, if required, an evaluation process according to Article 21 of that Regulation.</t>
  </si>
  <si>
    <t>the use of sulphur dioxide up to the maximum content to be fixed in accordance with the Annex I B to Regulation (EC) No 606/2009 if the exceptional climatic conditions of a given harvest year deteriorate the sanitary status of organic grapes in a specific geographical area because of severe bacterial attacks or fungal attacks, which oblige the winemaker to use more sulphur dioxide than in previous years to obtain a comparable final product.’;</t>
  </si>
  <si>
    <t>Upon approval by the competent authority, the individual operators shall keep documentary evidence of the use of the above exceptions. Member States shall inform each other and the Commission on the exceptions they have granted under points (c) and (e) of the first paragraph.’;</t>
  </si>
  <si>
    <t>within one month from their approval, the exceptions granted by the Member States under points (c) and (e) of the first paragraph of Article 47.;</t>
  </si>
  <si>
    <t>As regards products of the wine sector, the transitional period referred to in paragraph 8 shall expire on 31 July 2012. Stocks of wines produced until 31 July 2012 in accordance with either Regulation (EEC) No 2092/91 or Regulation (EC) No 834/2007 may continue to be brought on the market until stocks are exhausted, and subject to the following labelling requirements:</t>
  </si>
  <si>
    <t>10a</t>
  </si>
  <si>
    <t>the Community organic production logo as referred to in Article 25(1) of Regulation (EC) No 834/2007, called from 1 July 2010 the “Organic logo of the EU” may be used provided that the wine-making process complies with Chapter 3a of Title II of this Regulation;</t>
  </si>
  <si>
    <t>operators using “Organic logo of the EU” shall keep recorded evidence, for a period of at least five years after they placed on the market that wine obtained from organic grapes, including of the corresponding quantities of wine in litres, per wine category and per year;</t>
  </si>
  <si>
    <t>where the evidence referred to in point (b) of this paragraph is not available, such wine may be labelled as “wine made from organic grapes”, provided that it complies with the requirements of this Regulation except those provided for in Chapter 3a of Title II thereof;</t>
  </si>
  <si>
    <t>wine labelled as “wine made from organic grapes” cannot bear the “Organic logo of the EU”.’;</t>
  </si>
  <si>
    <t>Products and substances authorised for use in organic products of the wine sector referred to in Article 29c</t>
  </si>
  <si>
    <t>‘(d) the specific characteristics of the production method used, where the operator intends to request documentary evidence in accordance with Article 68(2).’;</t>
  </si>
  <si>
    <t>If an operator subject to the controls of the control authorities and control bodies as referred to in paragraph 1 so requests within a time period to be indicated by those control authorities and control bodies, the control authorities and control bodies shall provide complementary documentary evidence confirming the specific characteristics of the production method used by means of the model set out in Annex XIIa.
Applications for complementary documentary evidence shall contain in box 2 of the model set out in Annex XIIa the relevant entry listed in Annex XIIb.’;</t>
  </si>
  <si>
    <t>in the title of Annex XII, the reference to ‘Article 68’ is replaced by a reference to ‘Article 68(1)’;</t>
  </si>
  <si>
    <t>Annexes XIIa and XIIb are inserted as set out in Annex I to this Regulation.</t>
  </si>
  <si>
    <t xml:space="preserve">ANNEX  XIII </t>
  </si>
  <si>
    <t>Model of complementary documentary evidence to the operator according to Article 29(1) of Regulation (EC) No 834/2007 referred to in Article 68(2) of this Regulation</t>
  </si>
  <si>
    <t>Entry referred to in the second subparagraph of Article 68(2):</t>
  </si>
  <si>
    <t>Phytotherapeutic and homeopathic products, trace elements and products listed in Section 1 of Annex V and in Section 3 of Annex VI shall be used in preference to chemically-synthesised allopathic veterinary treatment or antibiotics, provided that their therapeutic effect is effective for the species of animal, and the condition for which the treatment is intended.</t>
  </si>
  <si>
    <t>Feed from own holding and other sources</t>
  </si>
  <si>
    <t>In case of herbivores, except during the period each year when the animals are under transhumance subject to Article 17(4), at least 60 % of the feed shall come from the farm unit itself or in case this is not feasible, be produced in cooperation with other organic farms in the same region.</t>
  </si>
  <si>
    <t>In case of pigs and poultry, at least 20 % of the feed shall come from the farm unit itself or in case this is not feasible, be produced in the same region in cooperation with other organic farms or feed business operators.</t>
  </si>
  <si>
    <t>The feeding of bee colonies shall only be permitted where the survival of the hives is endangered due to climatic conditions. Feeding shall be with organic honey, organic sugar syrups, or organic sugar.</t>
  </si>
  <si>
    <t>Use of certain products and substances in feed</t>
  </si>
  <si>
    <t>For the purposes of Article 14(1)(d)(iv) of Regulation (EC) No 834/2007 only the following substances may be used in the processing of organic feed and feeding organic animals:</t>
  </si>
  <si>
    <t>non-organic feed materials of plant or animal origin, or other feed materials that are listed in Section 2 of Annex V, provided that:</t>
  </si>
  <si>
    <t>they are produced or prepared without chemical solvents; and</t>
  </si>
  <si>
    <t>the restrictions laid down in Article 43 or Article 47(c) are complied with;</t>
  </si>
  <si>
    <t>non-organic spices, herbs, and molasses, provided that:</t>
  </si>
  <si>
    <t>their organic form is not available;</t>
  </si>
  <si>
    <t>their use is limited to 1 % of the feed ration of a given species, calculated annually as a percentage of the dry matter of feed from agricultural origin;</t>
  </si>
  <si>
    <t>(iii)</t>
  </si>
  <si>
    <t>organic feed materials of animal origin;</t>
  </si>
  <si>
    <t>feed materials of mineral origin that are listed in Section 1 of Annex V;</t>
  </si>
  <si>
    <t>products from sustainable fisheries, provided that:</t>
  </si>
  <si>
    <t>they are produced or prepared without chemical solvents;</t>
  </si>
  <si>
    <t>their use is restricted to non-herbivores; and</t>
  </si>
  <si>
    <t>the use of fish protein hydrolysate is restricted solely to young animals;</t>
  </si>
  <si>
    <t>salt as sea salt, coarse rock salt;</t>
  </si>
  <si>
    <t>organic feed materials of plant or animal origin</t>
  </si>
  <si>
    <t>Feed materials of mineral origin may be used in organic aquaculture only if listed in Section 1 of Annex V</t>
  </si>
  <si>
    <t>Use of non-organic protein feed of plant and animal origin for livestock</t>
  </si>
  <si>
    <t>This Chapter shall not apply to pet food and feed for fur animals.
The trade marks and sales descriptions bearing an indication referred to in Article 23(1) of Regulation (EC) No 834/2007 may be used only if all ingredients of plant or animal origin are from the organic production method and at least 95 % of the product’s dry matter is comprised of such ingredients.</t>
  </si>
  <si>
    <t>the processed feed complies with the provisions of Regulation (EC) No 834/2007 and in particular with Article 14(1)(d)(iv) and (v) for livestock or with Article 15(1)(d) for aquaculture animals and Article 18 thereof;</t>
  </si>
  <si>
    <t>all ingredients of plant or animal origin contained in the processed feed are from the organic production method;</t>
  </si>
  <si>
    <t>at least 95 % of the product’s dry matter is comprised of organic agricultural products.</t>
  </si>
  <si>
    <t>Subject to the requirements laid down in points (a) and (b) of paragraph 1, the following statement is permitted in the case of products comprising variable quantities of feed materials from the organic production method and/or feed materials from products in conversion to organic farming and/or products as referred to in Article 22 of this Regulation:
“may be used in organic production in accordance with Regulations (EC) No 834/2007 and (EC) No 889/2008”.’;</t>
  </si>
  <si>
    <t>“control file” means all the information and documents transmitted, for the purposes of the control system, to the competent authorities of the Member State or to control authorities and control bodies by an operator subject to the control system as referred to in Article 28 of Regulation (EC) No 834/2007, including all the relevant information and documents relating to that operator or the activities of that operator held by competent authorities, control authorities and control bodies, with the exception of information or documents that have no bearing on the operation of the control system.’;</t>
  </si>
  <si>
    <t>to accept, in cases where the operator and/or the subcontractors of that operator are checked by different control authorities or control bodies in accordance with the control system set up by Member State concerned, the exchange of information between those authorities or bodies;</t>
  </si>
  <si>
    <t>to accept, in cases where the operator and/or the subcontractors of that operator change their control authority or control body, the transmission of their control files to the subsequent control authority or control body;</t>
  </si>
  <si>
    <t>to accept, in cases where the operator withdraws from the control system, to inform without delay the relevant competent authority and control authority or control body;</t>
  </si>
  <si>
    <t xml:space="preserve">(h) </t>
  </si>
  <si>
    <t>to accept, in cases where the operator withdraws from the control system, that the control file is kept for a period of at least five years;</t>
  </si>
  <si>
    <t>to accept to inform the relevant control authority or authorities or control body or bodies without delay of any irregularity or infringement affecting the organic status of their product or organic products received from other operators or subcontractors.’;</t>
  </si>
  <si>
    <t>The control authority or control body shall take and analyse samples for detecting of products not authorised for organic production, for checking production techniques not in conformity with the organic production rules or for detecting possible contamination by products not authorised for organic production. The number of samples to be taken and analysed by the control authority or control body every year shall correspond to at least 5 % of the number of operators under its control. The selection of the operators where samples have to be taken shall be based on the general evaluation of the risk of non-compliance with the organic production rules. This general evaluation shall take into account all stages of production, preparation and distribution.
The control authority or control body shall take and analyse samples in each case where the use of products or techniques not authorised for organic production is suspected. In such cases no minimum number of samples to be taken and analysed shall apply.
Samples may also be taken and analysed by the control authority or control body in any other case for detecting of products not authorised for organic production, for checking production techniques not in conformity with the organic production rules or for detecting possible contamination by products not authorised for organic production.’;</t>
  </si>
  <si>
    <t>For the purpose of the application of Article 29(1) of Regulation (EC) No 834/2007 the control authorities and control bodies shall use the model of the documentary evidence set out in Annex XII to this Regulation.
‘In case of electronic certification as referred to in Article 29(3) of Regulation (EC) No 834/2007, the signature in box 8 of the documentary evidence shall not be required if the authenticity of the documentary evidence is otherwise shown by a tamper-proof electronic method.’;</t>
  </si>
  <si>
    <t>Member States shall make available to the public, in an appropriate manner including publication on the internet, the updated lists referred to in Article 28(5) of Regulation (EC) No 834/2007 containing updated documentary evidence related to each operator, as provided for in Article 29(1) of that Regulation and using the model set out in Annex XII to this Regulation. The Member States shall duly observe the requirements of the protection of personal data as laid down in Directive 95/46/EC of the European Parliament and of the Council (8).</t>
  </si>
  <si>
    <t>Where operators and/or their subcontractors change their control authority or control body, the change shall be notified without delay to the competent authority by the control authorities or control bodies concerned.
The previous control authority or control body shall hand over the relevant elements of the control file of the operator concerned and the reports referred to in the second subparagraph of Article 63(2) to the subsequent control authority or control body.
The new control authority or control body shall ensure that non-conformities noted in the report of the previous control authority or control body have been or are being addressed by the operator.</t>
  </si>
  <si>
    <t xml:space="preserve"> Where the operator and/or the subcontractors of that operator are checked by different control authorities or control bodies, the control authorities or control bodies shall exchange the relevant information on the operations under their control.</t>
  </si>
  <si>
    <t>Where the operator withdraws from the control system, the control authority or control body of that operator shall, without delay, inform the competent authority.</t>
  </si>
  <si>
    <t>Where a control authority or control body finds irregularities or infringements affecting the organic status of products, it shall without delay inform the competent authority of the Member State which designated or approved it in accordance with Article 27 of Regulation (EC) No 834/2007.
That competent authority may require, on its own initiative, also any other information on irregularities or infringements.
In case of irregularities or infringements found with regard to products under the control of other control authorities or control bodies, it shall also inform those authorities or bodies without delay.</t>
  </si>
  <si>
    <t>Member States shall take the appropriate measures and establish documented procedures to enable exchange of information between all control authorities they have designated and/or all control bodies they have approved in accordance with Article 27 of Regulation (EC) No 834/2007, including procedures for the exchange of information for the purpose of verifying documentary evidence referred to in Article 29(1) of that Regulation.</t>
  </si>
  <si>
    <t>Member States shall take the appropriate measures and establish documented procedures in order to ensure that information on the results of inspections and visits as referred to in Article 65 of this Regulation is communicated to the paying agency in accordance with the needs of that paying agency as provided for in Article 33(1) of Commission Regulation (EU) No 65/2011.</t>
  </si>
  <si>
    <t>Exchange of information between different Member States and the Commission</t>
  </si>
  <si>
    <t>Where a Member State finds irregularities or infringements relating to the application of this Regulation with regard to a product coming from another Member State and bearing indications as referred to in Title IV of Regulation (EC) No 834/2007 and in Title III and/or Annex XI to this Regulation, it shall notify the Member State which designated the control authority or approved the control body, the other Member States and the Commission without delay via the system referred to in Article 94(1) of this Regulation.</t>
  </si>
  <si>
    <t>Where a Member State finds irregularities or infringements as regards compliance of the products imported in accordance with Article 33(2) or (3) of Regulation (EC) No 834/2007 with the requirements laid down in that Regulation or Regulation (EC) No 1235/2008, it shall notify the other Member States and the Commission without delay via the system referred to in Article 94(1) of this Regulation.</t>
  </si>
  <si>
    <t>Where a Member State finds irregularities or infringements as regards compliance of the products imported in accordance with Article 19 of Regulation (EC) No 1235/2008 with the requirements laid down in that Regulation and Regulation (EC) No 834/2007, it shall notify the Member State which issued the authorisation, the other Member States and the Commission without delay via the system referred to in Article 94(1) of this Regulation. The notification shall be sent to the other Member States and to the Commission in case the irregularity or infringement is found with regard to products for which the Member State itself issued the authorisation referred to in Article 19 of Regulation (EC) No 1235/2008</t>
  </si>
  <si>
    <t>The Member State which receives a notification relating to non-compliant products in accordance with paragraph 1 or 3 or the Member State which issued the authorisation referred to in Article 19 of Regulation (EC) No 1235/2008 for a product for which an irregularity or infringement was found, shall investigate the origin of the irregularities or infringements. It shall take appropriate action immediately.
It shall inform the Member State which sent the notification, the other Member States and the Commission of the result of the investigation and of the action taken by replying to the original notification via the system referred to in Article 94(1). The reply shall be sent within 30 calendar days from the date of the original notification.</t>
  </si>
  <si>
    <t>The Member State which sent the original notification may ask the replying Member State for additional information, if needed. In any case, after receiving a reply or additional information from a notified Member State, the Member State which sent the original notification shall make the necessary entries and updates in the system referred to in Article 94(1).</t>
  </si>
  <si>
    <t>Supervisory activities relating to control bodies</t>
  </si>
  <si>
    <t>The supervisory activities by competent authorities delegating control tasks to control bodies in accordance with Article 27(4)(b) of Regulation (EC) No 834/2007 shall focus on the evaluation of the operational performance of those control bodies, taking into account the results of the work of the national accreditation body as referred to in Article 2(11) of Regulation (EC) No 765/2008 of the European Parliament and of the Council.
Those supervisory activities shall include an assessment of the internal procedures of the control bodies for the controls, the management and examination of control files in the light of the obligations established by Regulation (EC) No 834/2007 and the verification of handling of non-conformities and the handling of appeals and complaints.</t>
  </si>
  <si>
    <t>92a</t>
  </si>
  <si>
    <t>92b</t>
  </si>
  <si>
    <t>92c</t>
  </si>
  <si>
    <t>The competent authorities shall require control bodies to submit documentation on their risk analysis procedure.
The risk analysis procedure shall be designed in such a way that:</t>
  </si>
  <si>
    <t>the result of the risk analysis provides the basis for determining the intensity of the unannounced or announced annual inspections and visits;</t>
  </si>
  <si>
    <t>additional random control visits carried out in accordance with Article 65(4) of at least 10 % of operators under contract in accordance with the risk category are performed;</t>
  </si>
  <si>
    <t xml:space="preserve"> the selection of operators to be submitted to unannounced inspections and visits is determined on the basis of the risk analysis and that these are planned according to the level of risk.</t>
  </si>
  <si>
    <t>Competent authorities delegating control tasks to control bodies shall verify that the staff of the control bodies has sufficient knowledge, including knowledge of the risk elements affecting the organic status of products, qualifications, training and experience with respect to organic production in general and with the relevant Union rules in particular and that appropriate rules on rotation of inspectors are in force.</t>
  </si>
  <si>
    <t>Competent authorities shall have documented procedures for the delegation of tasks to control bodies in accordance with Article 27(5) of Regulation (EC) No 834/2007 and for the supervision in accordance with this Article, detailing the information to be submitted by control bodies.</t>
  </si>
  <si>
    <t>92d</t>
  </si>
  <si>
    <t>Catalogue of measures in case of irregularities and infringements</t>
  </si>
  <si>
    <t>Competent authorities shall adopt and communicate to control bodies that have been delegated control tasks, a catalogue at least listing infringements and irregularities affecting the organic status of products and corresponding measures to be applied by control bodies in case of infringements or irregularities by operators under their control who are involved in organic production.
Competent authorities may include other relevant information in the catalogue on their own initiative.</t>
  </si>
  <si>
    <t>92e</t>
  </si>
  <si>
    <t>Annual inspection of control bodies</t>
  </si>
  <si>
    <t>Competent authorities shall organise an annual inspection of the control bodies that have been delegated control tasks in accordance with Article 27(4)(b) of Regulation (EC) No 834/2007. For the purposes of the annual inspection, the competent authority shall take into account the results of the work of the national accreditation body as referred to in Article 2(11) of Regulation (EC) No 765/2008. During the annual inspection, the competent authority shall, in particular, verify:</t>
  </si>
  <si>
    <t>(iv)</t>
  </si>
  <si>
    <t>(vi)</t>
  </si>
  <si>
    <t>the compliance with the control body’s standard control procedure as submitted by the control body to the competent authority in accordance with Article 27(6)(a) of Regulation (EC) No 834/2007;</t>
  </si>
  <si>
    <t>that the control body has a sufficient number of suitable qualified and experienced staff in accordance with Article 27(5)(b) of Regulation (EC) No 834/2007 and that training concerning risks affecting the organic status of products has been implemented;</t>
  </si>
  <si>
    <t>that the control body has and follows documented procedures and templates for:</t>
  </si>
  <si>
    <t>the annual risk analysis in accordance with Article 27(3) of Regulation (EC) No 834/2007;</t>
  </si>
  <si>
    <t>preparing a risk-based sampling strategy, conducting sampling and laboratory analysis;</t>
  </si>
  <si>
    <t>information exchange with other control bodies and with the competent authority;</t>
  </si>
  <si>
    <t>initial and follow-up controls of operators under their control;</t>
  </si>
  <si>
    <t>the application and follow-up to the catalogue of measures to be applied in case of infringements or irregularities;</t>
  </si>
  <si>
    <t>observing the requirements of the protection of personal data for the operators under its control as laid down by the Member States where that competent authority operates and in accordance with Directive 95/46/EC.</t>
  </si>
  <si>
    <t>C</t>
  </si>
  <si>
    <t>Topics to be covered by the national competent authority in the organic data referred to in Article 92f</t>
  </si>
  <si>
    <t>Templates for the organic data referred to under Article 92f</t>
  </si>
  <si>
    <t>The competent authority may authorise for a period expiring on 1 January 2015, those aquaculture animal and seaweed production units which are established and produce under nationally accepted organic rules before entry into force of this Regulation, to keep their organic status while adapting to the rules of this Regulation, provided there is no undue pollution of the waters with substances not allowed in organic production. Operators benefiting from this measure shall notify the facilities, fishponds, cages or seaweed lots which are concerned to the competent authority’.</t>
  </si>
  <si>
    <t>European glass eel, provided that an approved eel management plan is in place for the location and artificial reproduction of eel remains unsolved;</t>
  </si>
  <si>
    <t>the collection of wild fry of species other than European eel for on-growing in traditional extensive aquaculture farming inside wetlands, such as brackish water ponds, tidal areas and costal lagoons, closed by levees and banks, provided that:</t>
  </si>
  <si>
    <t>the restocking is in line with management measures approved by the relevat authorities in charge of the management of the fish stocks in question to ensure the sustainable exploitation of the species concerned, and</t>
  </si>
  <si>
    <t>the fish are fed exclusively with feed naturally available in the environment.’</t>
  </si>
  <si>
    <t>natural influx of fish or crustacean larvae and juveniles when filling ponds, containment systems and enclosures;</t>
  </si>
  <si>
    <t>Stocking density and husbandry practices are set out in Annex XIIIa by species or group of species. In considering the effects of stocking density and husbandry practices on the welfare of farmed fish, the condition of the fish (such as fin damage, other injuries, growth rate, behaviour expressed and overall health) and the water quality shall be monitored.’</t>
  </si>
  <si>
    <t>feed products derived from whole fish caught in fisheries certified as sustainable under a scheme recognised by the competent authority in line with the principles laid down in Regulation (EU) No 1380/2013 of the European Parliament and of the Council</t>
  </si>
  <si>
    <t>Histidine produced through fermentation may be used in the feed ration for salmonid fish when the feed sources listed in paragraph 1 do not provide a sufficient amount of histidine to meet the dietary needs of the fish and prevent the formation of cataracts.</t>
  </si>
  <si>
    <t>Where natural feed is supplemented according to paragraph 2:</t>
  </si>
  <si>
    <t>the feed ration of siamese catfish (Pangasius spp.) as referred to in Section 9 of Annex XIIIa may comprise a maximum of 10 % fishmeal or fish oil derived from sustainable fisheries;</t>
  </si>
  <si>
    <t>Specific rules on feeds for organic juveniles</t>
  </si>
  <si>
    <t>In the larval rearing of organic juveniles, conventional phytoplankton and zooplankton may be used as feed.</t>
  </si>
  <si>
    <t>For biological control of ectoparasites, preference shall be given to the use of cleaner fish and to the use of freshwater, marine water and sodium chloride solutions.’</t>
  </si>
  <si>
    <t>products and substances referred to in Article 27(1)(b) and (e) of this Regulation</t>
  </si>
  <si>
    <t>livestock species other than those referred to in Article 7; and</t>
  </si>
  <si>
    <t>This Regulation shall not apply to</t>
  </si>
  <si>
    <t>to aquaculture animals other than those referred to in Article 25a.</t>
  </si>
  <si>
    <t>feed additives listed in Annex VI.
feed additives listed in Annex VI</t>
  </si>
  <si>
    <t>92f</t>
  </si>
  <si>
    <t>Organic data in the multi-annual national control plan and annual report</t>
  </si>
  <si>
    <t>Member States shall ensure that their multi-annual national control plans referred to in Article 41 of Regulation (EC) No 882/2004 cover the supervision of controls performed on the organic production in accordance with this Regulation and to include the specific data on that supervision, hereinafter referred to as “the organic data”, in the annual report referred to in Article 44 of Regulation (EC) No 882/2004. The organic data shall cover the topics listed in Annex XIIIb to this Regulation.
The organic data shall be based on information on the controls performed by the control bodies and/or control authorities and on audits performed by the competent authority.
The data shall be presented according to the templates provided for in Annex XIIIc to this Regulation as from 2015 for the year 2014.
Member States may insert the organic data as an organic chapter of their national control plan and their annual report.</t>
  </si>
  <si>
    <t>ANNEX  VIIIb</t>
  </si>
  <si>
    <t>ANNEX  VIIIc</t>
  </si>
  <si>
    <t>(c)(ii)</t>
  </si>
  <si>
    <t>(c),(i)</t>
  </si>
  <si>
    <t>Documentation of the assessment by the technical assessor</t>
  </si>
  <si>
    <t>Procedure for the technical assessment by the technical assessor</t>
  </si>
  <si>
    <t>Necessary documents</t>
  </si>
  <si>
    <t>First step of assessment</t>
  </si>
  <si>
    <t>Second step of assessment</t>
  </si>
  <si>
    <t>The assessment has to be documented in the form for assessments provided by the respective accreditation body.</t>
  </si>
  <si>
    <t>DAkkS case number:</t>
  </si>
  <si>
    <t>Cross-Reference Checklist 
Regulation (EC) No. 834/2007</t>
  </si>
  <si>
    <t>Revision</t>
  </si>
  <si>
    <t>Date</t>
  </si>
  <si>
    <t>Control Body Name</t>
  </si>
  <si>
    <t>File name</t>
  </si>
  <si>
    <t>Identical</t>
  </si>
  <si>
    <t>Equivalence</t>
  </si>
  <si>
    <r>
      <rPr>
        <b/>
        <sz val="12"/>
        <color indexed="19"/>
        <rFont val="Calibri"/>
        <family val="2"/>
      </rPr>
      <t>Regulations (EC) No. 834/2007</t>
    </r>
    <r>
      <rPr>
        <b/>
        <sz val="12"/>
        <color indexed="13"/>
        <rFont val="Calibri"/>
        <family val="2"/>
      </rPr>
      <t xml:space="preserve"> </t>
    </r>
    <r>
      <rPr>
        <b/>
        <sz val="12"/>
        <rFont val="Calibri"/>
        <family val="2"/>
      </rPr>
      <t xml:space="preserve">and </t>
    </r>
    <r>
      <rPr>
        <b/>
        <sz val="12"/>
        <color indexed="53"/>
        <rFont val="Calibri"/>
        <family val="2"/>
      </rPr>
      <t>Regulations (EC) No 889/2008</t>
    </r>
  </si>
  <si>
    <t>Evaluator:</t>
  </si>
  <si>
    <t>Last saved</t>
  </si>
  <si>
    <r>
      <rPr>
        <b/>
        <sz val="10"/>
        <rFont val="Calibri"/>
        <family val="2"/>
      </rPr>
      <t>For Reg. (EC) 834/2007:</t>
    </r>
    <r>
      <rPr>
        <sz val="10"/>
        <rFont val="Calibri"/>
        <family val="2"/>
      </rPr>
      <t xml:space="preserve"> Reg. (EC) 967/2008; Reg. (EC) 517/2013</t>
    </r>
  </si>
  <si>
    <t>1.</t>
  </si>
  <si>
    <t>2.</t>
  </si>
  <si>
    <t>a.</t>
  </si>
  <si>
    <t>f.</t>
  </si>
  <si>
    <t>g.</t>
  </si>
  <si>
    <t>b.</t>
  </si>
  <si>
    <t>c.</t>
  </si>
  <si>
    <t>e.</t>
  </si>
  <si>
    <t xml:space="preserve">Please save this document with the name as follows, changing the data between brackets: "CL_(control body name)_(day-month-year). </t>
  </si>
  <si>
    <t>Please complete the sheet "Comparison" as follows:</t>
  </si>
  <si>
    <t>Applicant normative certification document*</t>
  </si>
  <si>
    <t>Date*</t>
  </si>
  <si>
    <t>Evaluator*</t>
  </si>
  <si>
    <t>*Please complete the information, these will be automatically transferred to the comparison.</t>
  </si>
  <si>
    <t>INSTRUCTIONS</t>
  </si>
  <si>
    <t>Changes from Version V3 to V4</t>
  </si>
  <si>
    <t>Change from Version V4 to V5</t>
  </si>
  <si>
    <r>
      <rPr>
        <b/>
        <sz val="9"/>
        <rFont val="Arial"/>
        <family val="2"/>
      </rPr>
      <t xml:space="preserve">Subjekt matter and scope: </t>
    </r>
    <r>
      <rPr>
        <sz val="9"/>
        <rFont val="Arial"/>
        <family val="2"/>
      </rPr>
      <t>This Regulation lays down specific rules on organic production, labelling and control in respect of products referred
to in Article 1(2) of Regulation (EC) No 834/2007.</t>
    </r>
  </si>
  <si>
    <r>
      <t>Definitions:</t>
    </r>
    <r>
      <rPr>
        <sz val="9"/>
        <rFont val="Arial"/>
        <family val="2"/>
      </rPr>
      <t xml:space="preserve"> For the purposes of this Regulation, the following definitions shall apply:</t>
    </r>
  </si>
  <si>
    <r>
      <t xml:space="preserve">the definition of ‘aquaculture’ is that given in Council Regulation (EC) No 1198/2006 of 27 July 2006 on the European Fisheries Fund </t>
    </r>
    <r>
      <rPr>
        <i/>
        <sz val="8"/>
        <rFont val="Arial"/>
        <family val="2"/>
      </rPr>
      <t>(OJ L 223, 15.8.2006, p. 1)</t>
    </r>
    <r>
      <rPr>
        <sz val="9"/>
        <color indexed="10"/>
        <rFont val="Arial"/>
        <family val="2"/>
      </rPr>
      <t xml:space="preserve"> </t>
    </r>
  </si>
  <si>
    <r>
      <t>the definitions of ‘food’, ‘feed’ and ‘placing on the market’ are those given in Regulation (EC) No 178/2002 of the European Parliament and of the Council of 28 January 2002 laying down the general principles and requirements of food law, establishing the European Food Safety Authority and laying down procedures in matters of food safety;</t>
    </r>
    <r>
      <rPr>
        <i/>
        <sz val="8"/>
        <rFont val="Arial"/>
        <family val="2"/>
      </rPr>
      <t xml:space="preserve"> (OJ L 31, 1.2.2002, p. 1. Regulation as last amended by Commission Regulation (EC) No 575/2006 (OJ L 100, 8.4.2006, p. 3)) </t>
    </r>
  </si>
  <si>
    <r>
      <t>the definition of ‘pre-packaged foodstuff’ is that given in Article 1(3)(b) of Directive 2000/13/EC of the European Parliament and of the Council of 20 March 2000 on the approximation of the laws of the Member States relating to the labelling, presentation and advertising of</t>
    </r>
    <r>
      <rPr>
        <sz val="9"/>
        <color indexed="10"/>
        <rFont val="Arial"/>
        <family val="2"/>
      </rPr>
      <t xml:space="preserve"> </t>
    </r>
    <r>
      <rPr>
        <sz val="9"/>
        <rFont val="Arial"/>
        <family val="2"/>
      </rPr>
      <t xml:space="preserve">foodstuffs; </t>
    </r>
    <r>
      <rPr>
        <i/>
        <sz val="8"/>
        <rFont val="Arial"/>
        <family val="2"/>
      </rPr>
      <t>(OJ L 109, 6.5.2000, p. 29. Directive as last amended by Commission Directive 2006/142/EC (Oj L 368, 23.12.2006, p. 110))</t>
    </r>
    <r>
      <rPr>
        <i/>
        <sz val="8"/>
        <color indexed="10"/>
        <rFont val="Arial"/>
        <family val="2"/>
      </rPr>
      <t xml:space="preserve"> </t>
    </r>
  </si>
  <si>
    <r>
      <t xml:space="preserve">the definition of ‘plant protection products’ is that given in Council Directive 91/414/EEC of 15 July 1991 concerning the placing of plant protection products on the market; </t>
    </r>
    <r>
      <rPr>
        <i/>
        <sz val="8"/>
        <rFont val="Arial"/>
        <family val="2"/>
      </rPr>
      <t>(OJ L 230, 19.8.1991, p. 1. Directive 2007/31/EC (Oj L 140, 1.6.2007, p. 44))</t>
    </r>
  </si>
  <si>
    <r>
      <t xml:space="preserve">the definition of ‘Genetically modified organism (GMO)’ is that given in Directive 2001/18/EC of the European Parliament and of the Council of 12 March 2001 on the deliberate release into the environment of genetically modified organisms and repealing Council Directive 90/220/EEC </t>
    </r>
    <r>
      <rPr>
        <i/>
        <sz val="8"/>
        <rFont val="Arial"/>
        <family val="2"/>
      </rPr>
      <t>(OJ L 106, 17.4.2001, p. 1. Regulation as last amended by Regulation (EC) No 1830/2003 (OJ L 268, 18.10.2003, p. 24))</t>
    </r>
    <r>
      <rPr>
        <sz val="9"/>
        <rFont val="Arial"/>
        <family val="2"/>
      </rPr>
      <t xml:space="preserve"> and which is not obtained through the techniques of genetic modifications listed in Annex I.B of that Directive;</t>
    </r>
  </si>
  <si>
    <r>
      <t xml:space="preserve">the definition of ‘feed additives’ is that given in Regulation (EC) No 1831/2003 of the European Parliament and of the Council of 22 September 2003 on additives for use in animal nutrition; </t>
    </r>
    <r>
      <rPr>
        <i/>
        <sz val="8"/>
        <rFont val="Arial"/>
        <family val="2"/>
      </rPr>
      <t>(OJ L 268, 18.10.2003, p. 29. Regulation as amended by Commission Regulation (EC) No 378/2005 (Oj L 59, 5.3.2005, p. 8))</t>
    </r>
  </si>
  <si>
    <r>
      <t xml:space="preserve">the definition of ‘ionising radiation’ is that given in Council Directive 96/29/Euratom of 13 May 1996 laying down basic safety standards for the protection of the health of workers and the general public against the dangers arising from ionising radiation </t>
    </r>
    <r>
      <rPr>
        <i/>
        <sz val="8"/>
        <rFont val="Arial"/>
        <family val="2"/>
      </rPr>
      <t xml:space="preserve">(OJ L 159, 29.6.1996, p. 1) </t>
    </r>
    <r>
      <rPr>
        <sz val="9"/>
        <rFont val="Arial"/>
        <family val="2"/>
      </rPr>
      <t xml:space="preserve">and as restrictedby Article 1(2) of Directive 1999/2/EC of the European Parliament and of the Council of 22 February1999 on the approximation of the laws of the Member States concerning foods and food ingredients treated with ionising radiation </t>
    </r>
    <r>
      <rPr>
        <i/>
        <sz val="8"/>
        <rFont val="Arial"/>
        <family val="2"/>
      </rPr>
      <t>(OJ L 66, 13.3.1999, p. 16. Directive as amended by Regulation (EC) No 1882/2003 (OJ L 284, 31.10.2003, p. 1).</t>
    </r>
  </si>
  <si>
    <r>
      <rPr>
        <b/>
        <sz val="9"/>
        <rFont val="Arial"/>
        <family val="2"/>
      </rPr>
      <t>Definitions:</t>
    </r>
    <r>
      <rPr>
        <sz val="9"/>
        <rFont val="Arial"/>
        <family val="2"/>
      </rPr>
      <t xml:space="preserve"> In addition to the definitions laid down in Article 2 of Regulation (EC) No 834/2007, the following definitions shall apply for the purposes of this Regulation:</t>
    </r>
  </si>
  <si>
    <r>
      <t>‘veterinary medicinal products’: means products as defined in Article 1(2) of Directive 2001/82/EC of the European Parliament and of the Council  (</t>
    </r>
    <r>
      <rPr>
        <i/>
        <sz val="8"/>
        <rFont val="Arial"/>
        <family val="2"/>
      </rPr>
      <t>OJ L 311, 28.11.2001, p. 1.)</t>
    </r>
    <r>
      <rPr>
        <sz val="9"/>
        <rFont val="Arial"/>
        <family val="2"/>
      </rPr>
      <t>concerning the Community code relating to veterinary medicinal products;</t>
    </r>
  </si>
  <si>
    <t>710/2009</t>
  </si>
  <si>
    <t>392/2013</t>
  </si>
  <si>
    <r>
      <t xml:space="preserve">the feeding of aquatic organisms with feed from sustainable exploitation of fisheries as defined in Article3 of Council Regulation (EC) No 2371/2002 of 20 December 2002 on the conservation and sustainable exploitation of fisheries resources under the Common Fisheries Policy </t>
    </r>
    <r>
      <rPr>
        <i/>
        <sz val="8"/>
        <rFont val="Arial"/>
        <family val="2"/>
      </rPr>
      <t>(OJ L 358, 31.12.2002, p. 59)</t>
    </r>
    <r>
      <rPr>
        <sz val="9"/>
        <rFont val="Arial"/>
        <family val="2"/>
      </rPr>
      <t xml:space="preserve"> or with organic feed composed of agricultural ingredients from organic farming and of natural non-agricultural substances. </t>
    </r>
  </si>
  <si>
    <r>
      <t>Specific principles applicable to processing of organic food</t>
    </r>
    <r>
      <rPr>
        <sz val="9"/>
        <rFont val="Arial"/>
        <family val="2"/>
      </rPr>
      <t xml:space="preserve">   In addition to the overall principles set out in Article 4, the production of processed organic food shall be based on the following specific principles: </t>
    </r>
  </si>
  <si>
    <r>
      <t xml:space="preserve">Specific principles applicable to processing of organic feed. </t>
    </r>
    <r>
      <rPr>
        <sz val="9"/>
        <rFont val="Arial"/>
        <family val="2"/>
      </rPr>
      <t>In</t>
    </r>
    <r>
      <rPr>
        <b/>
        <sz val="9"/>
        <rFont val="Arial"/>
        <family val="2"/>
      </rPr>
      <t xml:space="preserve"> </t>
    </r>
    <r>
      <rPr>
        <sz val="9"/>
        <rFont val="Arial"/>
        <family val="2"/>
      </rPr>
      <t>addition to the overall principles set out in Article 4, the production of processed organic feed shall be based on the following specific principles:</t>
    </r>
    <r>
      <rPr>
        <b/>
        <sz val="9"/>
        <rFont val="Arial"/>
        <family val="2"/>
      </rPr>
      <t xml:space="preserve"> </t>
    </r>
  </si>
  <si>
    <r>
      <t>the processing of feed with care, preferably with the use of biological, mechanical and physical methods.</t>
    </r>
    <r>
      <rPr>
        <sz val="9"/>
        <color indexed="10"/>
        <rFont val="Arial"/>
        <family val="2"/>
      </rPr>
      <t xml:space="preserve"> </t>
    </r>
  </si>
  <si>
    <r>
      <t xml:space="preserve">General requirements
</t>
    </r>
    <r>
      <rPr>
        <sz val="9"/>
        <rFont val="Arial"/>
        <family val="2"/>
      </rPr>
      <t xml:space="preserve">Operators shall comply with the production rules set out in this Title and with the implementing rules provided for in Article 38(a).
</t>
    </r>
  </si>
  <si>
    <r>
      <t xml:space="preserve">For the purpose of the prohibition referred to in paragraph 1 concerning GMOs or products produced from GMOs for food and feed, operators may rely on the labels accompanying a product or any other accompanying document, affixed or provided pursuant to Directive 2001/18/EC, Regulation (EC) 1829/2003 of the European Parliament and the Council of 22 September 2003 on genetically modified food and feed </t>
    </r>
    <r>
      <rPr>
        <i/>
        <sz val="8"/>
        <rFont val="Arial"/>
        <family val="2"/>
      </rPr>
      <t>(OJ L 268, 18.19.2003, p.1. Regulation as amended by Commission Regulation (EC) No 1981/2006 (OJ L 368, 23.12.2006, p. 99))</t>
    </r>
    <r>
      <rPr>
        <sz val="9"/>
        <rFont val="Arial"/>
        <family val="2"/>
      </rPr>
      <t xml:space="preserve"> or Regulation (EC) 1830/2003 concerning the traceability and labelling of genetically modified organisms and the traceability of food and feed products produced from genetically modified organisms. Operators may assume that no GMOs or products produced from GMOs have been used in the manufacture of purchased food and feed products when the latter are not labelled, or accompanied by a document, pursuant to those Regulations, unless they have obtained other information indicating that labelling of the products in question is not in conformity with those Regulations.</t>
    </r>
  </si>
  <si>
    <r>
      <t>The total amount of livestock manure, as defined in Council Directive 91/676/EEC (</t>
    </r>
    <r>
      <rPr>
        <i/>
        <sz val="8"/>
        <rFont val="Arial"/>
        <family val="2"/>
      </rPr>
      <t>OJ L 375, 31.12.1991, p. 1.</t>
    </r>
    <r>
      <rPr>
        <sz val="9"/>
        <rFont val="Arial"/>
        <family val="2"/>
      </rPr>
      <t>) concerning the protection of waters against pollution caused by nitrates from agricultural sources, applied on the holding may not exceed 170 kg of nitrogen per
year/hectare of agricultural area used. This limit shall only apply to the use of farmyard manure, dried farmyard manure and dehydrated poultry manure, composted animal excrements, including poultry manure, composted farmyard manure and liquid animal excrements.</t>
    </r>
  </si>
  <si>
    <r>
      <t>the country or region in which the variety is tested and approved for the purpose of the common catalogues of varieties of agricultural plant species and vegetable species as defined in Council Directives 2002/53/EC on the common catalogue of varieties of agricultural plant species (</t>
    </r>
    <r>
      <rPr>
        <i/>
        <sz val="8"/>
        <rFont val="Arial"/>
        <family val="2"/>
      </rPr>
      <t>OJ L 193, 20.7.2002, p. 1.</t>
    </r>
    <r>
      <rPr>
        <sz val="9"/>
        <rFont val="Arial"/>
        <family val="2"/>
      </rPr>
      <t>) and 2002/55/EC on the marketing of vegetable seed (</t>
    </r>
    <r>
      <rPr>
        <i/>
        <sz val="8"/>
        <rFont val="Arial"/>
        <family val="2"/>
      </rPr>
      <t>OJ L 193, 20.7.2002, p. 33.</t>
    </r>
    <r>
      <rPr>
        <sz val="9"/>
        <rFont val="Arial"/>
        <family val="2"/>
      </rPr>
      <t>);</t>
    </r>
  </si>
  <si>
    <r>
      <rPr>
        <b/>
        <sz val="9"/>
        <rFont val="Arial"/>
        <family val="2"/>
      </rPr>
      <t xml:space="preserve">Prohibition of hydroponic production: </t>
    </r>
    <r>
      <rPr>
        <sz val="9"/>
        <rFont val="Arial"/>
        <family val="2"/>
      </rPr>
      <t>Hydroponic production is prohibited.</t>
    </r>
  </si>
  <si>
    <r>
      <t xml:space="preserve">the growing areas are of high ecological quality as defined by Directive 2000/60/EC of the European Parliament and of the Council of 23 October 2000 establishing a framework for Community action in the field of water </t>
    </r>
    <r>
      <rPr>
        <sz val="9"/>
        <color indexed="8"/>
        <rFont val="Arial"/>
        <family val="2"/>
      </rPr>
      <t xml:space="preserve">policy </t>
    </r>
    <r>
      <rPr>
        <i/>
        <sz val="8"/>
        <color indexed="8"/>
        <rFont val="Arial"/>
        <family val="2"/>
      </rPr>
      <t>(OJ L 327, 22.12.2000, p.1. Directive as amended by Decision No 2455/2001/EC (OJ L 331, 15.12.2001, p.1))</t>
    </r>
    <r>
      <rPr>
        <sz val="9"/>
        <rFont val="Arial"/>
        <family val="2"/>
      </rPr>
      <t xml:space="preserve"> and, pending its implementation, of a quality equivalent to designated waters under Directive 2006/113/EC of the European Parliament and of the Council of 12 December 2006 on the quality required of shellfish </t>
    </r>
    <r>
      <rPr>
        <sz val="9"/>
        <color indexed="8"/>
        <rFont val="Arial"/>
        <family val="2"/>
      </rPr>
      <t>waters(</t>
    </r>
    <r>
      <rPr>
        <i/>
        <sz val="8"/>
        <color indexed="8"/>
        <rFont val="Arial"/>
        <family val="2"/>
      </rPr>
      <t>OJ L 376, 27.12.2006, p. 1)</t>
    </r>
    <r>
      <rPr>
        <sz val="9"/>
        <color indexed="8"/>
        <rFont val="Arial"/>
        <family val="2"/>
      </rPr>
      <t>)</t>
    </r>
    <r>
      <rPr>
        <sz val="9"/>
        <rFont val="Arial"/>
        <family val="2"/>
      </rPr>
      <t xml:space="preserve">, and are not unsuitable from a health point of view. Pending more detailed rules to be introduced in implementing legislation, wild edible seaweeds shall not be collected in areas which would not meet the criteria for Class A or Class B areas as defined in Annex II of Regulation (EC) No 854/2004 of the European Parliament and of the Council of 29 April 2004 laying down specific rules for the organisation of official controls on products of animal origin intended for human </t>
    </r>
    <r>
      <rPr>
        <sz val="9"/>
        <color indexed="8"/>
        <rFont val="Arial"/>
        <family val="2"/>
      </rPr>
      <t>consumption(</t>
    </r>
    <r>
      <rPr>
        <i/>
        <sz val="8"/>
        <color indexed="8"/>
        <rFont val="Arial"/>
        <family val="2"/>
      </rPr>
      <t>OJ L 139, 30.4.2004, p. 206. Corrected version in OJ L 226, 25.6.2004, p.83</t>
    </r>
    <r>
      <rPr>
        <sz val="9"/>
        <color indexed="8"/>
        <rFont val="Arial"/>
        <family val="2"/>
      </rPr>
      <t>)</t>
    </r>
    <r>
      <rPr>
        <sz val="9"/>
        <rFont val="Arial"/>
        <family val="2"/>
      </rPr>
      <t xml:space="preserve">; </t>
    </r>
  </si>
  <si>
    <r>
      <t>sustainable practices shall be used in all stages of production, from collection of juvenile seaweed to harvesting;</t>
    </r>
    <r>
      <rPr>
        <sz val="9"/>
        <color indexed="10"/>
        <rFont val="Arial"/>
        <family val="2"/>
      </rPr>
      <t xml:space="preserve"> </t>
    </r>
  </si>
  <si>
    <t>673/2016Text has changed applies from 7 may 2017</t>
  </si>
  <si>
    <t>This Chapter lays down detailed production rules for seaweed.
For the purposes of this Chapter “seaweed” includes multi-cellular marine algae, phytoplankton and micro-algae.</t>
  </si>
  <si>
    <r>
      <t>Note for all articles marked with</t>
    </r>
    <r>
      <rPr>
        <b/>
        <sz val="11"/>
        <rFont val="Arial"/>
        <family val="2"/>
      </rPr>
      <t xml:space="preserve"> * </t>
    </r>
    <r>
      <rPr>
        <b/>
        <sz val="9"/>
        <rFont val="Arial"/>
        <family val="2"/>
      </rPr>
      <t xml:space="preserve">: this article lays down specific rules for the following species: bovine including bubalus and bison, equidae, porcine, ovine, caprine, poultry (species as mentioned in Annex III) and bees.  </t>
    </r>
  </si>
  <si>
    <r>
      <t>when breeds are in danger of being lost to farming as laid down in Annex IV to Commission Regulation (EC) No 1974/2006 (</t>
    </r>
    <r>
      <rPr>
        <i/>
        <sz val="8"/>
        <rFont val="Arial"/>
        <family val="2"/>
      </rPr>
      <t>OJ L 368, 23.12.2006, p. 15.</t>
    </r>
    <r>
      <rPr>
        <sz val="9"/>
        <rFont val="Arial"/>
        <family val="2"/>
      </rPr>
      <t xml:space="preserve">) and in that case animals of those breeds must not necessarily be nulliparous. </t>
    </r>
  </si>
  <si>
    <r>
      <t>Notwithstanding Article 3(3) of Council Directive 91/629/ EEC (</t>
    </r>
    <r>
      <rPr>
        <i/>
        <sz val="8"/>
        <rFont val="Arial"/>
        <family val="2"/>
      </rPr>
      <t>OJ L 340, 11.12.1991, p. 28.</t>
    </r>
    <r>
      <rPr>
        <sz val="9"/>
        <rFont val="Arial"/>
        <family val="2"/>
      </rPr>
      <t>) the housing of calves in individual boxes shall be forbidden after the age of one week.</t>
    </r>
  </si>
  <si>
    <r>
      <t>Notwithstanding Article 3(8) of Council Directive 91/630/ EEC (</t>
    </r>
    <r>
      <rPr>
        <i/>
        <sz val="8"/>
        <rFont val="Arial"/>
        <family val="2"/>
      </rPr>
      <t>OJ L 340, 11.12.1991, p. 33.</t>
    </r>
    <r>
      <rPr>
        <sz val="9"/>
        <rFont val="Arial"/>
        <family val="2"/>
      </rPr>
      <t>) sows shall be kept in groups, except in the last stages of pregnancy and during the suckling period.</t>
    </r>
  </si>
  <si>
    <r>
      <rPr>
        <b/>
        <sz val="9"/>
        <rFont val="Arial"/>
        <family val="2"/>
      </rPr>
      <t>Specific requirements and housing conditions in beekeeping</t>
    </r>
    <r>
      <rPr>
        <sz val="9"/>
        <rFont val="Arial"/>
        <family val="2"/>
      </rPr>
      <t xml:space="preserve">
</t>
    </r>
  </si>
  <si>
    <r>
      <t>The siting of the apiaries shall be such that, within a radius of 3 km from the apiary site, nectar and pollen sources consist essentially of organically produced crops and/or spontaneous vegetation and/or crops treated with low environmental impact methods equivalent to those as described in Article 36 of Council Regulation (EC) No 1698/2005 (</t>
    </r>
    <r>
      <rPr>
        <i/>
        <sz val="8"/>
        <rFont val="Arial"/>
        <family val="2"/>
      </rPr>
      <t>OJ L 277, 21.10.2005, p. 1.</t>
    </r>
    <r>
      <rPr>
        <sz val="9"/>
        <rFont val="Arial"/>
        <family val="2"/>
      </rPr>
      <t>) or in Article 22 of Council Regulation 1257/1999 (</t>
    </r>
    <r>
      <rPr>
        <i/>
        <sz val="8"/>
        <rFont val="Arial"/>
        <family val="2"/>
      </rPr>
      <t>OJ L 160, 26.6.1999, p. 80.</t>
    </r>
    <r>
      <rPr>
        <sz val="9"/>
        <rFont val="Arial"/>
        <family val="2"/>
      </rPr>
      <t xml:space="preserve">) which cannot affect the qualification of beekeeping production as being organic. The above mentioned requirements do not apply where flowering is not taking place, or the hives are dormant.
</t>
    </r>
  </si>
  <si>
    <t>505/2012</t>
  </si>
  <si>
    <t>505/2012 and 354/2014</t>
  </si>
  <si>
    <r>
      <t xml:space="preserve">Formic acid, lactic acid, acetic acid and oxalic acid as well as menthol, thymol, eucalyptol or camphor may be used in cases of infestation with </t>
    </r>
    <r>
      <rPr>
        <i/>
        <sz val="9"/>
        <rFont val="Arial"/>
        <family val="2"/>
      </rPr>
      <t>Varroa destructor.</t>
    </r>
  </si>
  <si>
    <t>1364/ 2013</t>
  </si>
  <si>
    <t>673/2016 deadlines changed - 01.01.2017</t>
  </si>
  <si>
    <t>The maximum percentage of non-organic aquaculture juveniles introduced to the farm shall be 80 % by 31 December 2011, 50 % by 31 December 2014 and 0 % by 31 December 2016.</t>
  </si>
  <si>
    <t>1358/ 2014</t>
  </si>
  <si>
    <t>1358/ 2014 (25 k, paragraph 2 is deleted)</t>
  </si>
  <si>
    <t xml:space="preserve">1358/ 2014 </t>
  </si>
  <si>
    <t>673/2016 deadlines changed 01.01.2017</t>
  </si>
  <si>
    <t>However, the maximum percentage of seed from non- organic bivalve shellfish hatcheries that may be introduced to the organic production units shall be 80 % by 31 December 2011, 50 % by 31 December 2014 and 0 % by 31 December 2016.</t>
  </si>
  <si>
    <r>
      <rPr>
        <b/>
        <sz val="9"/>
        <rFont val="Arial"/>
        <family val="2"/>
      </rPr>
      <t xml:space="preserve">Tethering of animals: </t>
    </r>
    <r>
      <rPr>
        <sz val="9"/>
        <rFont val="Arial"/>
        <family val="2"/>
      </rPr>
      <t>Where the conditions laid down in Article 22(2)(a) of Regulation (EC) No 834/2007 apply, competent authorities may authorise cattle in small holdings to be tethered if it is not possible to keep the cattle in groups appropriate to their behaviour requirements, provided they have access to pastures during the grazing period according to Article 14(2), and at least twice a week access to open air areas when grazing is not possible.</t>
    </r>
  </si>
  <si>
    <t>505/2012 and 836/2014</t>
  </si>
  <si>
    <t>505/2012
354/2014</t>
  </si>
  <si>
    <r>
      <t>non-organic seed and seed potatoes may be used, provided that the seed or seed potatoes are not treated with plant protection products, other than those authorised for treatment of seed in accordance with Article 5(1), unless chemical treatment is prescribed in accordance with Council Directive 2000/29/EC (</t>
    </r>
    <r>
      <rPr>
        <i/>
        <sz val="8"/>
        <rFont val="Arial"/>
        <family val="2"/>
      </rPr>
      <t>OJ L 169, 10.7.2000, p. 1.</t>
    </r>
    <r>
      <rPr>
        <sz val="9"/>
        <rFont val="Arial"/>
        <family val="2"/>
      </rPr>
      <t xml:space="preserve">) for phytosanitary purposes by the competent authority of the Member State for all varieties of a given species in the area where the seed or seed potatoes are to be used. </t>
    </r>
  </si>
  <si>
    <t>673/2016 text changed</t>
  </si>
  <si>
    <t>in the case of high mortality of animals caused by health or catastrophic circumstances, the renewal or reconstitution of the herd or flock with non-organic animals, when organically reared animals are not available and provided that the respective conversion period are applied to the non-organic animals;</t>
  </si>
  <si>
    <t>673/2016  new</t>
  </si>
  <si>
    <r>
      <t xml:space="preserve">in the case of high mortality of aquaculture animals caused by circumstances listed in Article 57(1)(a) to (d) of Regulation (EU) No 508/2014 of the European Parliament and of the Council (*), the renewal or reconstitution of the aquaculture stock with non-organic aquaculture animals, when organically reared animals are not available and provided that at least the latter two thirds of the duration of the production cycle are managed under organic management.
</t>
    </r>
    <r>
      <rPr>
        <sz val="8"/>
        <rFont val="Arial"/>
        <family val="2"/>
      </rPr>
      <t xml:space="preserve">
(*)  Regulation (EU) No 508/2014 of the European Parliament and of the Council of 15 May 2014 on the European Maritime and Fisheries Fund and repealing Council Regulations (EC) No 2328/2003, (EC) No 861/2006, (EC) No 1198/2006 and (EC) No 791/2007 and Regulation (EU) No 1255/2011 of the European Parliament and of the Council (OJ L 149, 20.5.2014, p. 1).’;" </t>
    </r>
  </si>
  <si>
    <r>
      <t>substances, and products as defined in Articles 1(2)(b)(i) and 1(2)(c) of Council Directive 88/388/EEC (</t>
    </r>
    <r>
      <rPr>
        <i/>
        <sz val="8"/>
        <rFont val="Arial"/>
        <family val="2"/>
      </rPr>
      <t>OJ L 184, 15.7.1988, p. 61.</t>
    </r>
    <r>
      <rPr>
        <sz val="9"/>
        <rFont val="Arial"/>
        <family val="2"/>
      </rPr>
      <t>)  labelled as natural flavouring substances or natural flavouring preparations, according to Articles 9(1)(d) and (2) of that Directive.</t>
    </r>
  </si>
  <si>
    <r>
      <t>colours for stamping meat and eggshells in accordance with, respectively, Article 2(8) and Article 2(9) of European Parliament and Council Directive 94/36/EC (</t>
    </r>
    <r>
      <rPr>
        <i/>
        <sz val="8"/>
        <rFont val="Arial"/>
        <family val="2"/>
      </rPr>
      <t>OJ L 237, 10.9.1994, p. 13.</t>
    </r>
    <r>
      <rPr>
        <sz val="9"/>
        <rFont val="Arial"/>
        <family val="2"/>
      </rPr>
      <t>);</t>
    </r>
  </si>
  <si>
    <t>673/2016, date changed 01.01.2017</t>
  </si>
  <si>
    <t>The use of the following oenological practices, processes and treatments shall be re-examined by the Commission before 1 August 201 with a view to phase out or to further restrict those practices:</t>
  </si>
  <si>
    <r>
      <t xml:space="preserve">in the list of ingredients and in the same visual field as the sales description, provided that:
(i) the main ingredient is a product of hunting
or fishing; 
(ii) it contains other ingredients of agricultural origin that are all organic; 
(iii) the food complies with Article 19(1), 19(2)(a), 19(2)(b) and 19(2)(d).
</t>
    </r>
    <r>
      <rPr>
        <sz val="9"/>
        <color indexed="8"/>
        <rFont val="Arial"/>
        <family val="2"/>
      </rPr>
      <t xml:space="preserve">The list of ingredients shall indicate which ingredients are organic. 
In the case where points (b) and (c) of this paragraph apply, the references to the organic production method may only appear in relation to the organic ingredients and the list of ingredients shall include an indication of the total percentage of organic ingredients in proportion to the total quantity of ingredients of agricultural origin. 
The terms and the indication of percentage referred to in the previous subparagraph shall appear in the same colour, identical size and style of lettering as the other indications in the list of ingredients. 
</t>
    </r>
  </si>
  <si>
    <r>
      <t xml:space="preserve">Specific labelling requirements 
</t>
    </r>
    <r>
      <rPr>
        <sz val="9"/>
        <rFont val="Arial"/>
        <family val="2"/>
      </rPr>
      <t xml:space="preserve">The Commission shall in accordance with the procedure referred to in Article 37(2) establish specific labelling and composition requirements applicable to: 
</t>
    </r>
  </si>
  <si>
    <r>
      <rPr>
        <sz val="9"/>
        <rFont val="Arial"/>
        <family val="2"/>
      </rPr>
      <t>The indication of the code number of the control authority or control body referred to in Article 24(1)(a) of Regulation (EC) 834/2007 shall,</t>
    </r>
    <r>
      <rPr>
        <b/>
        <sz val="9"/>
        <rFont val="Arial"/>
        <family val="2"/>
      </rPr>
      <t xml:space="preserve">
</t>
    </r>
  </si>
  <si>
    <r>
      <rPr>
        <sz val="9"/>
        <rFont val="Arial"/>
        <family val="2"/>
      </rPr>
      <t xml:space="preserve">The indication of the place where the agricultural raw materials of which the products is composed have been farmed, as referred to in Article 24(1)(c) of Regulation (EC) 834/2007, shall be placed immediately below the code number referred to in paragraph 1. </t>
    </r>
    <r>
      <rPr>
        <b/>
        <sz val="9"/>
        <rFont val="Arial"/>
        <family val="2"/>
      </rPr>
      <t xml:space="preserve">
</t>
    </r>
  </si>
  <si>
    <r>
      <rPr>
        <sz val="9"/>
        <rFont val="Arial"/>
        <family val="2"/>
      </rPr>
      <t>The terms referred to in Article 23(1) of Regulation (EC) No 834/2007 and the Organic logo of the EU may be used on processed feed provided that all the following requirements are complied with:</t>
    </r>
    <r>
      <rPr>
        <b/>
        <sz val="9"/>
        <rFont val="Arial"/>
        <family val="2"/>
      </rPr>
      <t xml:space="preserve">
</t>
    </r>
  </si>
  <si>
    <r>
      <rPr>
        <sz val="9"/>
        <rFont val="Arial"/>
        <family val="2"/>
      </rPr>
      <t>The indication provided for in Article 60 shall be:</t>
    </r>
    <r>
      <rPr>
        <b/>
        <sz val="9"/>
        <rFont val="Arial"/>
        <family val="2"/>
      </rPr>
      <t xml:space="preserve">
</t>
    </r>
  </si>
  <si>
    <r>
      <t>separate from the wording referred to in Article 5 of Council Directive 79/373/EEC (</t>
    </r>
    <r>
      <rPr>
        <i/>
        <sz val="8"/>
        <rFont val="Arial"/>
        <family val="2"/>
      </rPr>
      <t>OJ L 86, 6.4.1979, p. 30.</t>
    </r>
    <r>
      <rPr>
        <sz val="9"/>
        <rFont val="Arial"/>
        <family val="2"/>
      </rPr>
      <t>) or in Article 5(1) of Council Directive 96/25/EC (</t>
    </r>
    <r>
      <rPr>
        <i/>
        <sz val="8"/>
        <rFont val="Arial"/>
        <family val="2"/>
      </rPr>
      <t>OJ L 125, 23.5.1996, p. 35.</t>
    </r>
    <r>
      <rPr>
        <sz val="9"/>
        <rFont val="Arial"/>
        <family val="2"/>
      </rPr>
      <t>);</t>
    </r>
  </si>
  <si>
    <r>
      <rPr>
        <sz val="9"/>
        <rFont val="Arial"/>
        <family val="2"/>
      </rPr>
      <t>In-conversion products of plant origin may bear the indication "product under conversion to organic farming" provided that:</t>
    </r>
    <r>
      <rPr>
        <b/>
        <sz val="9"/>
        <rFont val="Arial"/>
        <family val="2"/>
      </rPr>
      <t xml:space="preserve">
</t>
    </r>
  </si>
  <si>
    <r>
      <t>Exchange of information:</t>
    </r>
    <r>
      <rPr>
        <sz val="9"/>
        <rFont val="Arial"/>
        <family val="2"/>
      </rPr>
      <t xml:space="preserve"> Upon a request duly justified by the necessity to guarantee that a product has been produced in accordance with this Regulation, the competent authorities, control authorities and the control bodies shall exchange relevant information on the results of their controls with other competent authorities, control authorities and control bodies. They may also exchange such information on their own initiative. </t>
    </r>
  </si>
  <si>
    <r>
      <rPr>
        <b/>
        <sz val="9"/>
        <rFont val="Arial"/>
        <family val="2"/>
      </rPr>
      <t>Control arrangements</t>
    </r>
    <r>
      <rPr>
        <sz val="9"/>
        <rFont val="Arial"/>
        <family val="2"/>
      </rPr>
      <t xml:space="preserve">
</t>
    </r>
  </si>
  <si>
    <r>
      <rPr>
        <b/>
        <sz val="9"/>
        <rFont val="Arial"/>
        <family val="2"/>
      </rPr>
      <t>Infringements and exchange of information</t>
    </r>
    <r>
      <rPr>
        <sz val="9"/>
        <rFont val="Arial"/>
        <family val="2"/>
      </rPr>
      <t xml:space="preserve">
</t>
    </r>
  </si>
  <si>
    <r>
      <rPr>
        <b/>
        <sz val="9"/>
        <rFont val="Arial"/>
        <family val="2"/>
      </rPr>
      <t>Measures in case of suspicion of infringements and irregularities</t>
    </r>
    <r>
      <rPr>
        <sz val="9"/>
        <rFont val="Arial"/>
        <family val="2"/>
      </rPr>
      <t xml:space="preserve">
</t>
    </r>
  </si>
  <si>
    <r>
      <rPr>
        <b/>
        <sz val="9"/>
        <rFont val="Arial"/>
        <family val="2"/>
      </rPr>
      <t>Exchange of information between control authorities, control bodies and competent authorities</t>
    </r>
    <r>
      <rPr>
        <sz val="9"/>
        <rFont val="Arial"/>
        <family val="2"/>
      </rPr>
      <t xml:space="preserve">
</t>
    </r>
  </si>
  <si>
    <t>392/2913</t>
  </si>
  <si>
    <t>at  least  10  %  of  all  inspections  and  visits  carried  out  in  accordance  
with  Article  65(1)  and  (4)  are  unannounced;</t>
  </si>
  <si>
    <r>
      <t xml:space="preserve">Transmission of information to the Commission 
</t>
    </r>
    <r>
      <rPr>
        <sz val="9"/>
        <rFont val="Arial"/>
        <family val="2"/>
      </rPr>
      <t xml:space="preserve">Members States shall regularly transmit the following information to the Commission: 
</t>
    </r>
  </si>
  <si>
    <r>
      <t>Statistical information</t>
    </r>
    <r>
      <rPr>
        <sz val="9"/>
        <rFont val="Arial"/>
        <family val="2"/>
      </rPr>
      <t xml:space="preserve"> 
Member States shall transmit to the Commission the statistical information necessary for the implementation and follow-up of this Regulation. This statistical information shall be defined within the context of the Community Statistical Programme. </t>
    </r>
  </si>
  <si>
    <r>
      <rPr>
        <sz val="9"/>
        <rFont val="Arial"/>
        <family val="2"/>
      </rPr>
      <t>The Commission shall, in accordance with the procedure referred to in Article 37(2), and subject to the objectives and principles laid down in Title II, adopt detailed rules for the application of this Regulation. These shall include in particular the following:</t>
    </r>
    <r>
      <rPr>
        <b/>
        <sz val="9"/>
        <rFont val="Arial"/>
        <family val="2"/>
      </rPr>
      <t xml:space="preserve"> 
</t>
    </r>
  </si>
  <si>
    <r>
      <t xml:space="preserve">Transitional measures
</t>
    </r>
    <r>
      <rPr>
        <sz val="9"/>
        <rFont val="Arial"/>
        <family val="2"/>
      </rPr>
      <t xml:space="preserve">Where necessary, measures to facilate the transition from the rules established by Regulation (EEC) 2092/91 to this Regulation shall be adopted in accordance with the procedure referred to in Article 37(2).
</t>
    </r>
  </si>
  <si>
    <r>
      <t xml:space="preserve">Entry into force and application 
</t>
    </r>
    <r>
      <rPr>
        <sz val="9"/>
        <rFont val="Arial"/>
        <family val="2"/>
      </rPr>
      <t xml:space="preserve">This Regulation shall enter into force on the seventh day following its publication in the Official Journal of the European Union. 
For certain animal species, certain aquatic plants and certain micro algae, where the detailed production rules are not laid down, the rules provided for labelling in Article 23 and for the controls in Title V shall apply. Pending the inclusion of detailed production rules, national rules or, in the absence thereof, private standards accepted or recognised by the Member States shall apply. 
It shall apply as from1 January 2009. However, Article 24(1)(b) and (c) shall apply as from 1 July 2010. 
</t>
    </r>
  </si>
  <si>
    <t>1030/ 2013</t>
  </si>
  <si>
    <t>517/2013</t>
  </si>
  <si>
    <t>354/2014</t>
  </si>
  <si>
    <t>672/2016 - 07.11.2016</t>
  </si>
  <si>
    <t>505/2012 354/2014</t>
  </si>
  <si>
    <t>505/2012354/2014</t>
  </si>
  <si>
    <t>1358/2014</t>
  </si>
  <si>
    <t>519/2013</t>
  </si>
  <si>
    <t>Case number or file number*</t>
  </si>
  <si>
    <t>Changes from Version V5 to V6</t>
  </si>
  <si>
    <t xml:space="preserve">“preserving” means any action, different from farming and harvesting, that is carried out on products, but which does not qualify as processing as defined in point (u), including all actions referred to in point (n) of Article 2(1) of Regulation (EC) No 852/2004 of the European Parliament and of the Council (*) and excluding packaging or labelling of the product; </t>
  </si>
  <si>
    <t xml:space="preserve">“processing” means any action referred to in point (m) of Article 2(1) of Regulation (EC) No 852/2004, including the use of substances referred to in Article 19(2)(b) of Regulation (EC) No 834/2007. Packaging or labelling operations shall not be considered as processing. </t>
  </si>
  <si>
    <t>RULES ON PRODUCTION, PRESERVATION, PROCCESING, PACKAGING, TRANSPORT AND STORAGE OF ORGANIC PRODUCTS</t>
  </si>
  <si>
    <t>Preserved and processed products</t>
  </si>
  <si>
    <t xml:space="preserve">Operators preserving products or producing processed feed or food shall establish and update appropriate procedures based on a systematic identification of critical processing steps. 
The application of those procedures shall guarantee at all times that preserved or processed products comply with the organic production rules. </t>
  </si>
  <si>
    <t xml:space="preserve">Operators shall comply with and implement the procedures referred to in paragraph 1. In particular, operators shall: </t>
  </si>
  <si>
    <t xml:space="preserve">implement suitable cleaning measures, monitor their effectiveness and record those measures; </t>
  </si>
  <si>
    <t xml:space="preserve">take precautionary measures to avoid the risk of contamination by unauthorised substances or products; </t>
  </si>
  <si>
    <t xml:space="preserve">Where non-organic products are also prepared or stored in the preparation unit concerned, the operator shall: </t>
  </si>
  <si>
    <t>carry out the operations continuously until the complete run has been dealt with, separated by place or time from similar operations carried out on non-organic products</t>
  </si>
  <si>
    <t>store organic products, before and after the operations, separate by place or time from non-organic products</t>
  </si>
  <si>
    <t xml:space="preserve">inform the control authority or control body of the operations referred to in points (a) and (b) and keep available an updated register of all operations and quantities processed; </t>
  </si>
  <si>
    <t xml:space="preserve">take the necessary measures to ensure identification of lots and to avoid mixtures or exchanges with non-organic products; </t>
  </si>
  <si>
    <t xml:space="preserve">carry out operations on organic products only after suitable cleaning of the production equipment. </t>
  </si>
  <si>
    <t xml:space="preserve">Additives, processing aids and other substances and ingredients used for processing feed or food and any processing practice applied, such as smoking, shall respect the principles of good manufacturing practice.
</t>
  </si>
  <si>
    <t>2016/1842
Article 26 changed</t>
  </si>
  <si>
    <t>2016/1842
New</t>
  </si>
  <si>
    <t>2016/1842
Titel changed</t>
  </si>
  <si>
    <t xml:space="preserve">The importer shall transmit the information referred to in the first and second paragraphs by using the electronic Trade Control and Expert System (TRACES) established by Commission Decision 2003/24/EC (*).  </t>
  </si>
  <si>
    <t xml:space="preserve">by 30 June 2017, the information referred to in Article 35(a) of Regulation (EC) No 834/2007, including email address and internet address, and afterwards any changes thereto; </t>
  </si>
  <si>
    <t xml:space="preserve">by 30 June 2017, the information referred to in Article 35(b) of Regulation (EC) No 834/2007, including address, email address and internet address, and afterwards any changes thereto;’; </t>
  </si>
  <si>
    <t>by 30 June 2017, the name, address, email address and internet address of the relevant Member State's competent authorities as defined in point (6) of Article 2 of Regulation (EC) No 1235/2008, and afterwards any changes thereto.’</t>
  </si>
  <si>
    <t>€</t>
  </si>
  <si>
    <t>2016/1842 NEW</t>
  </si>
  <si>
    <t>2016/1842 Changed</t>
  </si>
  <si>
    <t>In the grow-out stages, aquaculture animals as referred to in Annex XIIIa, Section 6, Section 7 and Section 9 shall be fed with feed naturally available in ponds and lakes.</t>
  </si>
  <si>
    <t>2017/838 Changed</t>
  </si>
  <si>
    <t>• The COMPLETE equivalent standard including all annexes or explanatory documents.
   o Introduction, list of content, principles of organic farming, scopes;
   o Technical standard;
   o Standard for control, exchange of information and contacts with authorities;
• The standard operation procedure used by the CB for elaborating, maintaining and amending the standard and the related explanations;
• Equivalence-table, completed as requested in the introduction to the table including the requested comments to all clauses of the EC-Reg. for Organic Farming in the current version and the equivalent standard vice versa.</t>
  </si>
  <si>
    <t xml:space="preserve">• Is it possible doing an assessment based on the available data? Criteria are:
   o Availability of a structure of the standard that is transparent, complete and self-explanatory (e.g. through a list of content and introduction)?
   o Availability of the standard or in case: all documents that together compose the standard?
   o Availability of a standard procedure according to ISO/IEC 17065 for the management and amendment of a certification programm (Chapters 7.1.3, 8.3).
The second step follows only if the first step has been assessed as being positive.
</t>
  </si>
  <si>
    <t xml:space="preserve">Assessment of the technical content of the standard based on the equivalence table, row by row (and based upon  the related documents if relevant)
• Complete and plausible comments made to all clauses of the EC-Reg. for Organic Farming and the equivalent standard as requested in the table.
• Are comments on procedures and implementation in line with the principles of organic farming as explained in the Introduction to the EC Regulation on organic farming? 
• Are the clauses of the equivalent standard applicable under the conditions of the countries, where the standard should be applied?
• Do the comments show enough details and precision to allow for an understanding on how the standard will be implemented in practice?
• Is it possible, as a whole, to assess the standard as being "equivalent" to the EC Reg. for organic Farming?
</t>
  </si>
  <si>
    <t>2017/2273  Deadline until 2018</t>
  </si>
  <si>
    <t>2017/2273 - deadline until 2018</t>
  </si>
  <si>
    <t>‘hatchery’ means a place of breeding, hatching and rearing through the early life stages of aquaculture animals, finfish and shellfish in particular;</t>
  </si>
  <si>
    <t>‘nursery’ means a place where an intermediate farming system, between the hatchery and grow-out stages is applied. The nursery stage is completed within the first third of the production cycle with the exception of species undergoing a smoltification process;</t>
  </si>
  <si>
    <t>‘pollution’ in the framework of aquaculture and seaweed production means the direct or indirect introduction into the aquatic environment of substances or energy as defined in Directive 2008/56/EC of the European Parliament and of the Council ( 1 ) and in Directive 2000/60/EC of the European Parliament and of the Council ( 2 ), in the waters where they respectively apply;</t>
  </si>
  <si>
    <t>Changes from Version V6 to V7</t>
  </si>
  <si>
    <t>For the purpose of cleaning and disinfection of frames, hives and combs, sodium hydroxide may be used. For the purpose of protecting frames, hives and combs, in particular from pests, only rodenticides (to be used only in traps), and appropriate products listed in Annex II, are permitted.</t>
  </si>
  <si>
    <t>the feed ration of penaeid shrimps and freshwater prawns (Macrobrachium spp.) referred to in Section 7 of Annex XIIIa may comprise a maximum of 25 % fishmeal and 10 % fish oil derived from sustainable fisheries. In order to secure the quantitative dietary needs of those shrimps and prawns, organic cholesterol may be used to supplement their diets. Where organic cholesterol is not available, non-organic cholesterol derived from wool, shellfish or other sources may be used. The option to supplement their diet with cholesterol applies both in the grow-out stage and in earlier life stages in nurseries and hatcheries.’;</t>
  </si>
  <si>
    <t>2018/1584
changed</t>
  </si>
  <si>
    <t>2018/1584 replaced, new permission of sodium hydroxide</t>
  </si>
  <si>
    <t>2018/1584 changed</t>
  </si>
  <si>
    <r>
      <t xml:space="preserve">minerals (trace elements included), vitamins, amino acids and micronutrients, provided that: 
(i) their use in food for normal consumption is ‘directly legally required’, in the meaning of being directly required by provisions of Union law or provisions of national law compatible with Union law, with the consequence that the food cannot be placed at all on the market as food for normal consumption if those minerals, vitamins, amino acids or micronutrients are not added; or 
(ii) as regards food placed on the market as having particular characteristics or effects in relation to health or nutrition or in relation to needs of specific groups of consumers:
— in products referred to in points (a) and (b) of Article 1(1) of Regulation (EU) No 609/2013 of the European Parliament and of the Council (*), their use is authorised by that Regulation and acts adopted on the basis of Article 11(1) of that Regulation for the products concerned, 
— in products regulated by Commission Directive 2006/125/EC 
(**), their use is authorised by that Directive, or 
— in products regulated by Commission Directive 2006/141/EC (***), their use is authorised by that Directive.
</t>
    </r>
    <r>
      <rPr>
        <i/>
        <sz val="9"/>
        <rFont val="Arial"/>
        <family val="2"/>
      </rPr>
      <t>(*)Regulation (EU) No 609/2013 of the European Parliament and of the Council of 12 June 2013 on food intended for infants and young children, food for special medical purposes, and total diet replacement for weight control and repealing Council Directive 92/52/EEC, Commission Directives 96/8/EC, 1999/21/EC, 2006/125/EC and 2006/141/EC, Directive 2009/39/EC of the European Parliament and of the Council and Commission Regulations (EC) No 41/2009 and (EC) No 953/2009 (OJ L 181, 29.6.2013, p. 35).
(**)Commission Directive 2006/125/EC of 5 December 2006 on processed cereal-based foods and baby foods for infants and young children (OJ L 339, 6.12.2006, p. 16). (***)Commission Directive 2006/141/EC of 22 December 2006 on infant formulae and follow-on formulae and amending Directive 1999/21/EC (OJ L 401, 30.12.2006, p. 1).’;</t>
    </r>
  </si>
  <si>
    <t>2018/1584 Deadline until 2020</t>
  </si>
  <si>
    <t>non-organically reared pullets for egg production of not more than 18 weeks may be brought into an organic livestock unit until 31 December 2020, when organically reared pullets are not available and provided that the relevant provisions laid down in Section 3 and 4 of Chapter 2 are complied with.</t>
  </si>
  <si>
    <t>Where the conditions laid down in Article 22(2)(b) of Regulation (EC) No 834/2007 apply and where farmers are unable to obtain protein feed exclusively from organic production, the use of a limited proportion of non-organic protein feed is allowed for porcine and poultry species.
The  maximum  percentage  of  non-organic  protein  feed  authorised  per  period  of  12  months  for  those  species  shall  be  5  %  for  calendar  years  2018,  2019  and  2020.
The figures shall be calculated annually as a percentage of the dry matter of feed from agricultural origin.
The operator shall keep documentary evidence of the need for the use of this provision.</t>
  </si>
  <si>
    <t>2018/1584 Paragraph 2 is changed (calendar years 2018-2020)</t>
  </si>
  <si>
    <t>Where a Member State finds irregularities or infringements relating to the application of this Regulation with regard to a product coming from that Member State and bearing indications as referred to in Title IV of Regulation (EC) No 834/2007 and in Title III of this Regulation or in Annex XI to this Regulation, and if such irregularities or infringements have implications for one or more other Member States, it shall notify the Member State or States concerned, the other Member States and the Commission without delay via the system referred to in Article 94(1) of this Regulation.’;</t>
  </si>
  <si>
    <t>2018/1584 inserted</t>
  </si>
  <si>
    <t>2018/1584 changes</t>
  </si>
  <si>
    <t>Changes from Version V7 to V8</t>
  </si>
  <si>
    <r>
      <rPr>
        <b/>
        <sz val="10"/>
        <rFont val="Calibri"/>
        <family val="2"/>
      </rPr>
      <t xml:space="preserve">Column L4: </t>
    </r>
    <r>
      <rPr>
        <sz val="10"/>
        <rFont val="Calibri"/>
        <family val="2"/>
      </rPr>
      <t xml:space="preserve"> Please indicate the name of the applicant organic standard/normative certification program.</t>
    </r>
  </si>
  <si>
    <r>
      <rPr>
        <b/>
        <sz val="10"/>
        <rFont val="Calibri"/>
        <family val="2"/>
      </rPr>
      <t>Column L:</t>
    </r>
    <r>
      <rPr>
        <sz val="10"/>
        <rFont val="Calibri"/>
        <family val="2"/>
      </rPr>
      <t xml:space="preserve"> Please name the clause of the applicant organic standard/normative certification document which corresponds to the relevant section of the EU-regulation 834/2007 and its implementing rules. If you consider the relevant section of the EU-regulations 834/2007 and 889/2008 being not applicable, please mark N/A in column Q and give a justification in column R.</t>
    </r>
  </si>
  <si>
    <r>
      <rPr>
        <b/>
        <sz val="10"/>
        <rFont val="Calibri"/>
        <family val="2"/>
      </rPr>
      <t>Column M:</t>
    </r>
    <r>
      <rPr>
        <sz val="10"/>
        <rFont val="Calibri"/>
        <family val="2"/>
      </rPr>
      <t xml:space="preserve"> Complete the corresponding section of the applicant organic standard/normative certification document in English, and always as it is described in the applicant organic standard/normative certification document.</t>
    </r>
  </si>
  <si>
    <r>
      <rPr>
        <b/>
        <i/>
        <sz val="10"/>
        <rFont val="Calibri"/>
        <family val="2"/>
      </rPr>
      <t>Original Version</t>
    </r>
    <r>
      <rPr>
        <sz val="10"/>
        <rFont val="Calibri"/>
        <family val="2"/>
      </rPr>
      <t xml:space="preserve"> (Column N): This column is for the original language of the corresponding points of Column K. </t>
    </r>
  </si>
  <si>
    <r>
      <rPr>
        <b/>
        <sz val="10"/>
        <rFont val="Calibri"/>
        <family val="2"/>
      </rPr>
      <t>Identical</t>
    </r>
    <r>
      <rPr>
        <b/>
        <i/>
        <sz val="10"/>
        <rFont val="Calibri"/>
        <family val="2"/>
      </rPr>
      <t xml:space="preserve"> </t>
    </r>
    <r>
      <rPr>
        <b/>
        <sz val="10"/>
        <rFont val="Calibri"/>
        <family val="2"/>
      </rPr>
      <t>(Column O) YES:</t>
    </r>
    <r>
      <rPr>
        <sz val="10"/>
        <rFont val="Calibri"/>
        <family val="2"/>
      </rPr>
      <t xml:space="preserve"> - if the organic standard/normative certification document applied in third countries is identical. </t>
    </r>
  </si>
  <si>
    <r>
      <rPr>
        <b/>
        <sz val="10"/>
        <rFont val="Calibri"/>
        <family val="2"/>
      </rPr>
      <t>Equivalence</t>
    </r>
    <r>
      <rPr>
        <b/>
        <i/>
        <sz val="10"/>
        <rFont val="Calibri"/>
        <family val="2"/>
      </rPr>
      <t xml:space="preserve"> </t>
    </r>
    <r>
      <rPr>
        <b/>
        <sz val="10"/>
        <rFont val="Calibri"/>
        <family val="2"/>
      </rPr>
      <t>(Columns P, Q, R, S)</t>
    </r>
    <r>
      <rPr>
        <sz val="10"/>
        <rFont val="Calibri"/>
        <family val="2"/>
      </rPr>
      <t xml:space="preserve"> - Please complete:</t>
    </r>
  </si>
  <si>
    <r>
      <t>Column P, Y</t>
    </r>
    <r>
      <rPr>
        <b/>
        <i/>
        <sz val="10"/>
        <rFont val="Calibri"/>
        <family val="2"/>
      </rPr>
      <t>es</t>
    </r>
    <r>
      <rPr>
        <sz val="10"/>
        <rFont val="Calibri"/>
        <family val="2"/>
      </rPr>
      <t>: if the organic standard/normative certification document  applied in third countries is equivalent.</t>
    </r>
  </si>
  <si>
    <r>
      <t>Column Q, No</t>
    </r>
    <r>
      <rPr>
        <sz val="10"/>
        <rFont val="Calibri"/>
        <family val="2"/>
      </rPr>
      <t>: if the organic standard/normative certification document  applied in third countries is not equivalent.</t>
    </r>
  </si>
  <si>
    <r>
      <t>Column R, N/A</t>
    </r>
    <r>
      <rPr>
        <sz val="10"/>
        <rFont val="Calibri"/>
        <family val="2"/>
      </rPr>
      <t>: when the equivalence requirement is not applicable. Please complete the Justification column when this option is selected.</t>
    </r>
  </si>
  <si>
    <r>
      <t xml:space="preserve">Column S,  Justification: </t>
    </r>
    <r>
      <rPr>
        <sz val="10"/>
        <rFont val="Calibri"/>
        <family val="2"/>
      </rPr>
      <t xml:space="preserve">Please give reasons for equivalence or not applicable.  </t>
    </r>
  </si>
  <si>
    <r>
      <rPr>
        <b/>
        <sz val="10"/>
        <rFont val="Calibri"/>
        <family val="2"/>
      </rPr>
      <t>Column P, No:</t>
    </r>
    <r>
      <rPr>
        <sz val="10"/>
        <rFont val="Calibri"/>
        <family val="2"/>
      </rPr>
      <t xml:space="preserve"> please complete column </t>
    </r>
    <r>
      <rPr>
        <b/>
        <sz val="10"/>
        <rFont val="Calibri"/>
        <family val="2"/>
      </rPr>
      <t>P, Q, R, S.</t>
    </r>
  </si>
  <si>
    <t>Liquid animal excrements(Use after controlled fermentation and/or appropriate dilution. Factory farming origin forbidden. )</t>
  </si>
  <si>
    <t>Guano</t>
  </si>
  <si>
    <t xml:space="preserve">Blood meal </t>
  </si>
  <si>
    <t xml:space="preserve">Hoof meal </t>
  </si>
  <si>
    <t xml:space="preserve">Horn meal </t>
  </si>
  <si>
    <t xml:space="preserve">Bone meal or degelatinised bone meal </t>
  </si>
  <si>
    <t xml:space="preserve">Fish meal </t>
  </si>
  <si>
    <t xml:space="preserve">Meat meal </t>
  </si>
  <si>
    <t xml:space="preserve">Feather, hair and ‘chiquette’ meal </t>
  </si>
  <si>
    <t xml:space="preserve">Wool </t>
  </si>
  <si>
    <t xml:space="preserve">Fur (1) </t>
  </si>
  <si>
    <t xml:space="preserve">Hair </t>
  </si>
  <si>
    <t xml:space="preserve">Dairy products </t>
  </si>
  <si>
    <t xml:space="preserve">Hydrolysed proteins (2) </t>
  </si>
  <si>
    <t>Hydrolysed proteins of plant origin</t>
  </si>
  <si>
    <t>Sodium chloride</t>
  </si>
  <si>
    <t>Peat(Use limited to horticulture (market gardening, floriculture, arboriculture, nursery).)</t>
  </si>
  <si>
    <t>Mushroom culture wastes (The initial composition of the substrate shall be limited to products of this Annex.)</t>
  </si>
  <si>
    <t>Products and by-products of plant origin for fertilisers(Examples: oilseed cake meal, cocoa husks, malt culms.)</t>
  </si>
  <si>
    <t>Products or by-products of animal origin as below: ((1) Maximum concentration in mg/kg of dry matter of chromium (VI): not detectable.(2) Not to be applied to edible parts of the crop.)</t>
  </si>
  <si>
    <t>Sawdust and wood chips (Wood not chemically treated after felling.)</t>
  </si>
  <si>
    <t>Composted bark (Wood not chemically treated after felling)</t>
  </si>
  <si>
    <t>Soft ground rock phosphate (Product as specified in point 7 of Annex IA.2. to Regulation (EC) No 2003/2003 of the European Parliament and of the Council.Cadmium content less than or equal to 90 mg/kg of P2O5. )</t>
  </si>
  <si>
    <t>Aluminium-calcium phosphate (Product as specified in point 6 of Annex IA.2. of Regulation 2003/2003, Cadmium content less than or equal to 90 mg/kg of P2O5;Use limited to basic soils (pH &gt; 7,5).)</t>
  </si>
  <si>
    <t>Crude potassium salt or kainit (Products as specified in point 1 of Annex IA.3. of Regulation 2003/2003.)</t>
  </si>
  <si>
    <t>Potassium sulphate, possibly containing magnesium salt (Product obtained from crude potassium salt by a physical extraction process, containing possibly also magnesium salts.)</t>
  </si>
  <si>
    <t>Stillage and stillage extract (Ammonium stillage excluded.)</t>
  </si>
  <si>
    <t>Mollusc waste (Only from sustainable fisheries, as defined in Article 4 (1) (7) of Regulation (EU) No 1380/2013 or organic aquaculture.)</t>
  </si>
  <si>
    <t>Egg shells (Factory farming origin forbidden. )</t>
  </si>
  <si>
    <t>Magnesium and calcium carbonate (Only of natural origin e.g. magnesian chalk, ground magnesium, limestone.)</t>
  </si>
  <si>
    <t>Magnesium sulphate (kieserite) (Only of natural origin.)</t>
  </si>
  <si>
    <t>Calcium chloride solution (Foliar treatment of apple trees, after identification of deficit of calcium.)</t>
  </si>
  <si>
    <t>Industrial lime from sugar production (By-product of sugar production from sugar beet and sugar cane.)</t>
  </si>
  <si>
    <t>Industrial lime from vacuum salt production (By-product of the vacuum salt production from brine found in mountains.)</t>
  </si>
  <si>
    <t>Leonardite (Raw organic sediment rich in humic acids) (Only if obtained as a by-product of mining activities.)</t>
  </si>
  <si>
    <t>Chitin (Polysaccharide obtained from the shell of crustaceans) (Only if obtained from sustainable fisheries, as defined in Article 4(1)(7) of Regulation (EU) No 1380/2013 or organic aquaculture.)</t>
  </si>
  <si>
    <t>Biochar — pyrolysis product made from a wide variety of organic materials of plant origin and applied as a soil conditioner (Only from plant materials, untreated or treated with products included in Annex II. Maximum value of 4 mg polycyclic aromatic hydro-carbons (PAHs) per kg dry matter (DM). This value shall be reviewed every second year, taking into account the risk of accumulation due to multiple applications’.)</t>
  </si>
  <si>
    <t>Farmyard manure (Products comprising a mixture of animal excrements and vegetable matter (animal bedding). Factory farming origin forbidden )</t>
  </si>
  <si>
    <t>Dried farmyard manure and dehydrated poultry manure (Factory farming origin forbidden.)</t>
  </si>
  <si>
    <t>Composted animal excrements, including poultry manure and composted farmyard manure included (Factory farming origin forbidden.)</t>
  </si>
  <si>
    <t>Composted or fermented mixture of household waste (Product obtained from source separated household waste, which has been submitted to composting or to anaerobic fermentation for biogas production.Only vegetable and animal household waste.Only when produced in a closed and monitored collection system, accepted by the Member State. Maximum concentrations in mg/kg of dry matter: cadmium: 0,7; copper: 70; nickel: 25; lead: 45; zinc: 200; mercury: 0,4; chromium (total): 70; chromium (VI): not detectable.)</t>
  </si>
  <si>
    <t>Dejecta of worms (vermicompost) and insects</t>
  </si>
  <si>
    <t>Composted or fermented mixture of vegetable matter (Product obtained from mixtures of vegetable matter, which have been submitted to composting or to anaerobic fermentation for biogas production.)</t>
  </si>
  <si>
    <t>Biogas digestate containing animal by-products co-digested with material of plant or animal origin as listed in this Annex (Animal by-products (including by-products of wild animals) of category 3 and digestive tract content of category 2 (categories 2 and 3 as defined in Regulation (EC) No 1069/2009 of the European Parliament and of the Council) must not be from factory farming origin. The Processes have to be in accordance with Commission Regulation (EU) No 142/2011 ( 3 ). Not to be applied to edible parts of the crop.)</t>
  </si>
  <si>
    <t>Seaweeds and seaweed products (As far as directly obtained by: (i) physical processes including dehydration, freezing and grinding;(ii) extraction with water or aqueous acid and/or alkaline solution;(iii) fermentation.)</t>
  </si>
  <si>
    <t>Wood ash (From wood not chemically treated after felling.)</t>
  </si>
  <si>
    <t>Basic slag (Products as specified in point 1 of Annex IA.2. of Regulation 2003/2003. )</t>
  </si>
  <si>
    <t>Calcium carbonate, for instance chalk, marl, ground limestone, Breton ameliorant, (maerl), phosphate chalk)(Only of natural origin.)</t>
  </si>
  <si>
    <t>Calcium sulphate (gypsum) (Products as specified in point 1 of Annex ID. of Regulation 2003/2003. Only of natural origin.)</t>
  </si>
  <si>
    <t>Elemental sulphur (Products as specified in Annex ID.3 of Regulation 2003/2003.)</t>
  </si>
  <si>
    <t>Trace elements (Inorganic micronutrients listed in part E of Annex I to Regulation 2003/2003.)</t>
  </si>
  <si>
    <t>Stone meal and clays</t>
  </si>
  <si>
    <t>Humic and fulvic acids (only if obtained by inorganic salts/solutions excluding ammonium salts; or obtained from drinking water purification.</t>
  </si>
  <si>
    <t>Xylite (Only if obtained as a by-product of mining activities (e.g. by product of brown coal mining).)</t>
  </si>
  <si>
    <t>Organic rich sediment from fresh water bodies formed under exclusion of oxygen (e.g. sapropel) (Only organic sediments that are by-products of fresh water body management or extracted from former freshwater areas. When applicable, extraction should be done in a way to cause minimal impact on the aquatic system. Only sediments derived from sources free from contaminations of pesticides, persistent organic pollutants and petrol like substances. Maximum concentrations in mg/kg of dry matter: cadmium: 0,7; copper: 70; nickel: 25; lead: 45; zinc: 200; mercury: 0,4; chromium (total): 70; chromium (VI): not detectable.)</t>
  </si>
  <si>
    <t>2019/2164</t>
  </si>
  <si>
    <t>Allium Sativum (Garlic extract)</t>
  </si>
  <si>
    <t>Beeswax (Only as pruning agent/wound protectant.)</t>
  </si>
  <si>
    <t>COS-OGA</t>
  </si>
  <si>
    <t xml:space="preserve">Hydrolysed proteins excluding gelatine </t>
  </si>
  <si>
    <t xml:space="preserve">1. Substances of plant or animal origin   </t>
  </si>
  <si>
    <t>Maltodextrin</t>
  </si>
  <si>
    <t>Salix spp Cortex (aka willow bark extract)</t>
  </si>
  <si>
    <t xml:space="preserve">Terpenes (eugenol, geraniol and thymol) </t>
  </si>
  <si>
    <t>Laminarin (Kelp shall be either grown organically in accordance with Article 6d or harvested in a sustainable way in accordance with Article 6c.)</t>
  </si>
  <si>
    <t>Pheromones (Only in traps and dispensers. )</t>
  </si>
  <si>
    <t>Plant oils (All uses authorised, except herbicide.)</t>
  </si>
  <si>
    <t>Pyrethrins (Only from plant origin )</t>
  </si>
  <si>
    <t>Quassia extracted from Quassia amara (Only as insecticide, repellent. )</t>
  </si>
  <si>
    <t>Repellents by smell of animal or plant origin/sheep fat (Only on non-edible parts of the crop and where crop material is not ingested by sheep or goats. )</t>
  </si>
  <si>
    <t>2. Basic substances</t>
  </si>
  <si>
    <t>Basic substances based on food (including: Lecithins, sucrose, fructose, vinegar, whey, chitosan hydrochloride, and Equisetum arvense etc.) (Only those basic substances as defined by Article 23 of Regulation (EC) No 1107/2009 which are food as defined in Article 2 of Regulation (EC) No 178/2002 and have plant or animal origin Substances not to be used as herbicides)</t>
  </si>
  <si>
    <t xml:space="preserve">3. Micro-organisms or substances produced by or derived from micro-organisms </t>
  </si>
  <si>
    <t>Micro-organisms (Not from GMO origin)</t>
  </si>
  <si>
    <t xml:space="preserve">Spinosad  </t>
  </si>
  <si>
    <t xml:space="preserve">Cerevisane </t>
  </si>
  <si>
    <t xml:space="preserve">4. Substances other than those mentioned in Sections 1, 2 and 3 </t>
  </si>
  <si>
    <t>Aluminium silicate (Kaolin)</t>
  </si>
  <si>
    <t xml:space="preserve">Carbon dioxide </t>
  </si>
  <si>
    <t>Copper compounds in the form of: copper hydroxide, copper oxychloride, copper oxide, Bordeaux mixture, and tribasic copper sulphate</t>
  </si>
  <si>
    <t>Ethylene</t>
  </si>
  <si>
    <t xml:space="preserve">Hydrogen peroxide </t>
  </si>
  <si>
    <t>Kieselgur (diatomaceous earth)</t>
  </si>
  <si>
    <t xml:space="preserve">Lime sulphur (calcium polysulphide) </t>
  </si>
  <si>
    <t xml:space="preserve">Paraffin oil </t>
  </si>
  <si>
    <t xml:space="preserve">Potassium and sodium hydrogen carbonate (aka potassium bicarbonate) </t>
  </si>
  <si>
    <t>Quartz sand</t>
  </si>
  <si>
    <t>Sulphur</t>
  </si>
  <si>
    <t>Calcium hydroxide (When used as fungicide, only in fruit trees, including nurseries, to control Nectria galligena)</t>
  </si>
  <si>
    <t>Diammonium phosphate (Only as attractant in traps)</t>
  </si>
  <si>
    <t>Fatty acids (All uses authorised, except herbicide)</t>
  </si>
  <si>
    <t>Ferric phosphate (iron (III) orthophosphate) (Preparations to be surface-spread between cultivated plants)</t>
  </si>
  <si>
    <t>Pyrethroids (only deltamethrin or lambda-cyhalothrin) (Only in traps with specific attractants; only against Bactrocera oleae and Ceratitis capitata Wied)</t>
  </si>
  <si>
    <t xml:space="preserve">Sodium chloride (All uses authorised, except herbicide) </t>
  </si>
  <si>
    <t xml:space="preserve">1. TECHNOLOGICAL ADDITIVES </t>
  </si>
  <si>
    <t xml:space="preserve">1.(a) Preservatives </t>
  </si>
  <si>
    <t xml:space="preserve">E 200: Sorbic acid </t>
  </si>
  <si>
    <t xml:space="preserve">E 236: Formic acid </t>
  </si>
  <si>
    <t xml:space="preserve">E 237: Sodium formate </t>
  </si>
  <si>
    <t xml:space="preserve">E 260: Acetic acid </t>
  </si>
  <si>
    <t xml:space="preserve">E 270: Lactic acid </t>
  </si>
  <si>
    <t xml:space="preserve">E 280: Propionic acid </t>
  </si>
  <si>
    <t>E 330: Citric acid</t>
  </si>
  <si>
    <t xml:space="preserve">1. (b) Antioxidants </t>
  </si>
  <si>
    <t xml:space="preserve">1b306(i): Tocopherol extracts from vegetable oils </t>
  </si>
  <si>
    <t xml:space="preserve">1b306(ii): Tocopherol-rich extracts from vegetable oils (delta rich) </t>
  </si>
  <si>
    <t xml:space="preserve">1.(c) Emulsifiers, stabilisers, thickeners and gelling agents </t>
  </si>
  <si>
    <t>1c 322 : Lecithins  (Only when derived from organic raw material. Use restricted to aquaculture animal feed. )</t>
  </si>
  <si>
    <t>1(a)</t>
  </si>
  <si>
    <t>1(b)</t>
  </si>
  <si>
    <t xml:space="preserve">1(c) </t>
  </si>
  <si>
    <t xml:space="preserve">1.(d) Binders and anti-caking agents </t>
  </si>
  <si>
    <t>E 412: Guar gum</t>
  </si>
  <si>
    <t>E 535 : Sodium ferrocyanide  (Maximum dose rate of 20 mg/kg NaCl calculated as ferrocyanide anion. )</t>
  </si>
  <si>
    <t xml:space="preserve">E 551b : Colloidal silica </t>
  </si>
  <si>
    <t xml:space="preserve">E 551c : Kieselgur (diatomaceous earth, purified) </t>
  </si>
  <si>
    <t xml:space="preserve">1m558i : Bentonite </t>
  </si>
  <si>
    <t xml:space="preserve">E 559 : Kaolinitic clays, free of asbestos </t>
  </si>
  <si>
    <t xml:space="preserve">E 560 : Natural mixtures of stearites and chlorite </t>
  </si>
  <si>
    <t xml:space="preserve">E 561 : Vermiculite </t>
  </si>
  <si>
    <t xml:space="preserve">E 562 : Sepiolite </t>
  </si>
  <si>
    <t xml:space="preserve">E 566 : Natrolite-Phonolite </t>
  </si>
  <si>
    <t xml:space="preserve">1g568 : Clinoptilolite of sedimentary origin </t>
  </si>
  <si>
    <t xml:space="preserve">E 599 : Perlite </t>
  </si>
  <si>
    <t>1(d)</t>
  </si>
  <si>
    <t xml:space="preserve">1.(e) Silage additives </t>
  </si>
  <si>
    <t>1k : Enzymes, micro-organisms (Use restricted to production of silage when weather conditions do not allow for adequate fermentation. )</t>
  </si>
  <si>
    <t>1k236: Formic acid (The use of formic, propionic acid and their sodium salts in the production of silage shall only be permitted when weather conditions do not allow for adequate fermentation )</t>
  </si>
  <si>
    <t>1k237: Sodium formate (The use of formic, propionic acid and their sodium salts in the production of silage shall only be permitted when weather conditions do not allow for adequate fermentation )</t>
  </si>
  <si>
    <t>1k280: Propionic acid (The use of formic, propionic acid and their sodium salts in the production of silage shall only be permitted when weather conditions do not allow for adequate fermentation )</t>
  </si>
  <si>
    <t>1k281: Sodium propionate (The use of formic, propionic acid and their sodium salts in the production of silage shall only be permitted when weather conditions do not allow for adequate fermentation )</t>
  </si>
  <si>
    <t xml:space="preserve">1(e) </t>
  </si>
  <si>
    <t xml:space="preserve">2. SENSORY ADDITIVES </t>
  </si>
  <si>
    <t>2b : Flavouring compounds  (Only extracts from agricultural products. )</t>
  </si>
  <si>
    <t xml:space="preserve">3. NUTRITIONAL ADDITIVES </t>
  </si>
  <si>
    <t xml:space="preserve">3.(a) Vitamins, pro-vitamins and chemically well-defined substances having similar effect </t>
  </si>
  <si>
    <t>3a : Vitamins and provitamins  (— Derived from agricultural products. — If derived synthetically, only those identical to vitamins derived from agricultural products may be used for monogastric animals and aquaculture animals. — If derived synthetically, only vitamins A, D and E identical to vitamins derived from agricultural products may be used for ruminants; the use is subject to prior authorisation of the Member States based on the assessment of the possibility for organic ruminants to obtain the necessary quantities of the said vitamins through their feed rations. )</t>
  </si>
  <si>
    <t xml:space="preserve">3.(b) Compounds of trace elements </t>
  </si>
  <si>
    <t xml:space="preserve">E1 Iron : </t>
  </si>
  <si>
    <t xml:space="preserve">3b101: Iron(II) carbonate (siderite) </t>
  </si>
  <si>
    <t xml:space="preserve">3b103: Iron(II) sulphate monohydrate </t>
  </si>
  <si>
    <t xml:space="preserve">3b104: Iron(II) sulphate heptahydrate </t>
  </si>
  <si>
    <t xml:space="preserve">3b201 : Potassium iodide </t>
  </si>
  <si>
    <t xml:space="preserve">3b202 : Calcium iodate, anhydrous </t>
  </si>
  <si>
    <t xml:space="preserve">3b203 : Coated granulated calcium iodate anhydrous </t>
  </si>
  <si>
    <t xml:space="preserve">3b301 : Cobalt(II) acetate tetrahydrate </t>
  </si>
  <si>
    <t xml:space="preserve">3b302: Cobalt(II) carbonate </t>
  </si>
  <si>
    <t xml:space="preserve">3b303 : Cobalt(II) carbonate hydroxide (2:3) monohydrate </t>
  </si>
  <si>
    <t xml:space="preserve">3b304 : Coated granulated cobalt(II) carbonate hydroxide (2:3) monohydrate   </t>
  </si>
  <si>
    <t xml:space="preserve">3b305 : Cobalt(II) sulphate heptahydrate </t>
  </si>
  <si>
    <t xml:space="preserve">3b402: Copper(II) carbonate dihydroxy monohydrate   </t>
  </si>
  <si>
    <t xml:space="preserve">3b404: Copper (II) oxide </t>
  </si>
  <si>
    <t xml:space="preserve">3b405: Copper(II) sulphate pentahydrate </t>
  </si>
  <si>
    <t xml:space="preserve">3b409 : Dicopper chloride trihydroxide (TBCC) </t>
  </si>
  <si>
    <t xml:space="preserve">3b502: Manganese (II) oxide  </t>
  </si>
  <si>
    <t xml:space="preserve">3b503: Manganous sulfate, monohydrate </t>
  </si>
  <si>
    <t xml:space="preserve">3b603: Zinc oxide </t>
  </si>
  <si>
    <t>3b605: Zinc sulphate monohydrate</t>
  </si>
  <si>
    <t xml:space="preserve">3b604: Zinc sulphate heptahydrate </t>
  </si>
  <si>
    <t xml:space="preserve">3b609 : Zinc chloride hydroxide monohydrate (TBZC) </t>
  </si>
  <si>
    <t>3b701: Sodium molybdate dihydrate</t>
  </si>
  <si>
    <t xml:space="preserve">3b801: Sodium selenite </t>
  </si>
  <si>
    <t xml:space="preserve">3b810, 3b811, 3b812, 3b813 and 3b817 : Selenised yeast inactivated </t>
  </si>
  <si>
    <t xml:space="preserve">4. ZOOTECHNICAL ADDITIVES </t>
  </si>
  <si>
    <t xml:space="preserve">4a, 4b, 4c and 4d : Enzymes and microorganism in the category of ‘Zootechnical additives’ </t>
  </si>
  <si>
    <t>3(a)</t>
  </si>
  <si>
    <t>3(b)</t>
  </si>
  <si>
    <t xml:space="preserve">Castanea sativa Mill.: Chestnut extract </t>
  </si>
  <si>
    <t>3a920: betaine anhydrous (only for monogastric animals.  Only from natural origin and when available from organic origin)</t>
  </si>
  <si>
    <t>ANNEX VIII.a</t>
  </si>
  <si>
    <t>E 153 :Vegetable carbon (No/Yes) (Ashy goat cheese;Morbier cheese )</t>
  </si>
  <si>
    <t>E 160b*: Annatto, Bixin, Norbixin (No/Yes) (Red Leicester cheese; Double Gloucester cheese; Cheddar; Mimolette cheese.)</t>
  </si>
  <si>
    <t>E 170: Calcium carbonate (Yes/Yes) (Shall not be used for colouring or calcium enrichment of products )</t>
  </si>
  <si>
    <t>E 252:  Potassium nitrate (No/Yes) (For meat products. May only be used, if it has been demonstrated to the satisfaction of the competent authority that no technological alternative, giving the same guarantees and/or allowing to maintain the specific features of the product, is available. Not in combination with E250. Indicative ingoing amount expressed as NaNO3: 80 mg/kg, maximum residual amount expressed as NaNO3: 50 mg/kg )</t>
  </si>
  <si>
    <t>E 300: Ascorbic acid (Yes/Yes) (With regard to foodstuffs of animal origin: Meat products )</t>
  </si>
  <si>
    <t>E 306 (*): Tocopherol-rich extract (Yes/Yes) (Anti-oxidant)</t>
  </si>
  <si>
    <t>E 322 (*): Lecithins (Yes/Yes) (With regard to foodstuffs of animal origin: Milk products. Only when derived from organic production. Applicable as of 1 January 2022. Until that date, only when derived from organic raw material. )</t>
  </si>
  <si>
    <t>E 325:  Sodium lactate (No/Yes) (Milk-based and meat products )</t>
  </si>
  <si>
    <t>E 334: Tartaric acid (L(+)–) (Yes/Yes (Only for mead)) (With regard to foodstuffs of animal origin: Mead. )</t>
  </si>
  <si>
    <t>E 392*: Extracts of rosemary (Yes/Yes) (Only when derived from organic production )</t>
  </si>
  <si>
    <t>E 401: Sodium alginate (Yes/Yes) (With regard to foodstuffs of animal origin: milk- based products )</t>
  </si>
  <si>
    <t>E 406: Agar (Yes/Yes) (With regard to foodstuffs of animal origin: milk- based products and meat products )</t>
  </si>
  <si>
    <t>E 407: Carrageenan (Yes/Yes) (With regard to foodstuffs of animal origin: milk- based products )</t>
  </si>
  <si>
    <t>E 410*: Locust bean gum (Yes/Yes) (Only when derived from organic production. Applicable as of 1 January 2022. )</t>
  </si>
  <si>
    <t>E 412*: Guar gum (Yes/Yes) (Only when derived from organic production. Applicable as of 1 January 2022. )</t>
  </si>
  <si>
    <t>E 414*: Arabic gum (Yes/Yes) (Only when derived from organic production. Applicable as of 1 January 2022. )</t>
  </si>
  <si>
    <t>E 418: Gellan gum (Yes/Yes) (High-acyl form only Only when derived from organic production. Applicable as of 1 January 2022. )</t>
  </si>
  <si>
    <t>E 422: Glycerol (Yes/Yes) (Only from plant origin Only when derived from organic production. Applicable as of 1 January 2022. For plant extracts, flavourings, humectant in gel capsules and as a surface coating of tablets )</t>
  </si>
  <si>
    <t>E 464 : Hydroxypropyl methyl cellulose (Yes/Yes) (Encapsulation material for capsules )</t>
  </si>
  <si>
    <t>E 509: Calcium chloride (No/Yes) (Milk coagulation )</t>
  </si>
  <si>
    <t>E 516: Calcium sulphate (Yes/No) (Carrier )</t>
  </si>
  <si>
    <t>E 524: Sodium hydroxide (Yes/No) (Surface treatment of ‘Laugengebäck’ and regulation of acidity in organic flavourings)</t>
  </si>
  <si>
    <t>E 551: Silicon dioxide gel (Yes/Yes) (For herbs and spices in dried powdered form Flavourings and propolis)</t>
  </si>
  <si>
    <t>E 553b: Talc (Yes/Yes) (With regard to foodstuffs of animal origin: surface treatment of sausages)</t>
  </si>
  <si>
    <t>E 901: Beeswax (Yes/No) (As a glazing agent for confectionary only. Beeswax from organic beekeeping)</t>
  </si>
  <si>
    <t>E 968: Erythritol (Yes/Yes) (Only when derived from organic production without using ion exchange technology )</t>
  </si>
  <si>
    <t>E 270:  Lactic acid (Yes/Yes)</t>
  </si>
  <si>
    <t>E 290: Carbon dioxide (Yes/Yes)</t>
  </si>
  <si>
    <t>E330: Citric acid (Yes/Yes)</t>
  </si>
  <si>
    <t>E 331: Sodium citrates (Yes/Yes)</t>
  </si>
  <si>
    <t>E 333: Calcium citrates (Yes/No)</t>
  </si>
  <si>
    <t>E 336: Potassium tartrates (Yes/No)</t>
  </si>
  <si>
    <t>E 500: Sodium carbonates (Yes/Yes)</t>
  </si>
  <si>
    <t>E 501: Potassium carbonates (Yes/No)</t>
  </si>
  <si>
    <t>E 503: Ammonium carbonates (Yes/No)</t>
  </si>
  <si>
    <t>E 504: Magnesium carbonates (Yes/No)</t>
  </si>
  <si>
    <t>E 938: Argon (Yes/Yes)</t>
  </si>
  <si>
    <t>E 939: Helium (Yes/Yes)</t>
  </si>
  <si>
    <t>E 941: Nitrogen (Yes/Yes)</t>
  </si>
  <si>
    <t>E 903: Carnauba wax (Yes/No) (As a glazing agent for confectionary. As a mitigating method for mandatory extreme cold treatment of fruit as a quarantine measure against harmful organisms (Commission Implementing Directive (EU) 2017/1279). Only when derived from organic raw material )</t>
  </si>
  <si>
    <t>E 415: Xanthan gum (Yes/Yes)</t>
  </si>
  <si>
    <t>E 440 (i)*: Pectin(Yes/Yes) (With regard to foodstuffs of animal origin: milk- based products )</t>
  </si>
  <si>
    <t>E 301: Sodium ascorbate (No/Yes) (With regard to foodstuffs of animal origin: Meat products in connection with nitrates and nitrites )</t>
  </si>
  <si>
    <t>E 335: Sodium tartrates (Yes/No)</t>
  </si>
  <si>
    <t>E 341 (i): Monocalcium- phosphate (Yes/No) (Raising agent for self raising flour )</t>
  </si>
  <si>
    <t>E 400: Alginic acid (Yes/Yes) (With regard to foodstuffs of animal origin: milk- based products )</t>
  </si>
  <si>
    <t>E 402:  Potassium alginate (Yes/Yes) (With regard to foodstuffs of animal origin: milk- based products )</t>
  </si>
  <si>
    <t>E 948: Oxygen (Yes/Yes)</t>
  </si>
  <si>
    <t>E 296: Malic acid (Yes/No)</t>
  </si>
  <si>
    <t>E 220: Sulphur dioxide (Yes/Yes (Only for mead) ) (In fruit wines (wine made from fruits other than grapes, including cider and perry) and mead with and without added sugar: 100 mg/l (Maximum levels available from all sources, expressed as SO2 in mg/l) )</t>
  </si>
  <si>
    <t>E 223: Sodium metabisulphite (No/Yes) (Crustaceans)</t>
  </si>
  <si>
    <t>E 250: Sodium nitrite (No/Yes) ( For meat products.  May only be used, if it has been demonstrated to the satisfaction of the competent authority that no technological alternative, giving the same guarantees and/or allowing to maintain the specific features of the product, is available. Not in combination with E252. Indicative ingoing amount expressed as NaNO2: 80 mg/kg, maximum residual amount expressed as NaNO2: 50 mg/kg )</t>
  </si>
  <si>
    <t>E 417: Tara gum powder (Yes/Yes) (Thickener. Only when derived from organic production. Applicable as of 1 January 2022. )</t>
  </si>
  <si>
    <t xml:space="preserve">SECTION B — PROCESSING AIDS AND OTHER PRODUCTS, WHICH MAY BE USED FOR PROCESSING OF INGREDIENTS OF AGRICULTURAL ORIGIN FROM ORGANIC PRODUCTION   </t>
  </si>
  <si>
    <t>Water (Yes/Yes) (Drinking water within the meaning of Council Directive 98/83/EC )</t>
  </si>
  <si>
    <t>Hop extract (Yes/No) (With regard to foodstuffs of plant origin: only for antimicrobial purposes in production of sugar. When available from organic production )</t>
  </si>
  <si>
    <t>Pine rosin extract (Yes/No) (With regard to foodstuffs of plant origin: only for antimicrobial purposes in production of sugar.When available from organic production.)</t>
  </si>
  <si>
    <t>Vegetable oils (Yes/Yes) (Greasing, releasing or anti-foaming agent. Only when derived from organic production)</t>
  </si>
  <si>
    <t>Beeswax (Yes/No) (Releasing agent. Beeswax from organic beekeeping)</t>
  </si>
  <si>
    <t>Carnauba wax  (Yes/No) (Releasing agent. Only when derived from organic production. Applicable as of 1 January 2022. Until that date, only when derived from organic raw material )</t>
  </si>
  <si>
    <t>Thiamin hydrochloride  (Yes/Yes) (Only for use in processing of fruit wines, including cider and perry and mead )</t>
  </si>
  <si>
    <t>Diammonium phosphate  (Yes/Yes) (Only for use in processing of fruit wines, including cider and perry and mead )</t>
  </si>
  <si>
    <t>Wood fibre  (Yes/Yes) (The source of timber should be restricted to certified, sustainably harvested wood. Wood used must not contain toxic components (post-harvest treatment, naturally occurring toxins or toxins from micro-organisms) )</t>
  </si>
  <si>
    <t>Calcium carbonate (Yes/No)</t>
  </si>
  <si>
    <t>Calcium hydroxide (Yes/No)</t>
  </si>
  <si>
    <t>Calcium chloride (Yes/No) (Coagulation agent )</t>
  </si>
  <si>
    <t>Calcium sulphate (Yes/No) (Coagulation agent)</t>
  </si>
  <si>
    <t>Magnesium chloride (or nigari) (Yes/No) (Coagulation agent )</t>
  </si>
  <si>
    <t>Potassium carbonate (Yes/No) (With regard to foodstuffs of plant origin: drying of grapes )</t>
  </si>
  <si>
    <t>Sodium carbonate (Yes/Yes)</t>
  </si>
  <si>
    <t>Lactic acid (No/Yes) (With regard to foodstuffs of animal origin: for the regulation of the pH of the brine bath in cheese production)</t>
  </si>
  <si>
    <t>Citric acid  (Yes/Yes)</t>
  </si>
  <si>
    <t>Sodium hydroxide (Yes/No) (With regard to foodstuffs of plant origin: for sugar(s) production; for oil production excluding olive oil production; for the preparation of plant protein extracts.)</t>
  </si>
  <si>
    <t>Sulphuric acid (Yes/Yes) (Gelatine production. Sugar(s) production)</t>
  </si>
  <si>
    <t>Hydrochloric acid (No/Yes) (With regard to foodstuffs of animal origin: Gelatine production. For the regulation of the pH of the brine bath in the processing of Gouda-, Edam and Maasdammer cheeses, Boerenkaas, Friese and Leidse Nagelkaas.)</t>
  </si>
  <si>
    <t>Ammonium hydroxide (No/Yes) (With regard to foodstuffs of animal origin: Gelatine production)</t>
  </si>
  <si>
    <t>Hydrogen peroxide  (No/Yes) (With regard to foodstuffs of animal origin: Gelatine production)</t>
  </si>
  <si>
    <t>Carbon dioxide  (Yes/Yes)</t>
  </si>
  <si>
    <t>Nitrogen  (Yes/Yes)</t>
  </si>
  <si>
    <t>Ethanol (Yes/Yes) (Solven )</t>
  </si>
  <si>
    <t>Tannic acid  (Yes/No) (Filtration aid)</t>
  </si>
  <si>
    <t>Egg white albumen  (Yes/No)</t>
  </si>
  <si>
    <t>Casein  (Yes/No)</t>
  </si>
  <si>
    <t>Gelatin (Yes/No)</t>
  </si>
  <si>
    <t>Isinglass (Yes/No)</t>
  </si>
  <si>
    <t>Silicon dioxide gel or colloidal solution (Yes/No)</t>
  </si>
  <si>
    <t>Activated carbon (Yes/No)</t>
  </si>
  <si>
    <t>Talc  (Yes/No) (In compliance with the specific purity criteria for food additive E 553b)</t>
  </si>
  <si>
    <t>Bentonite  (Yes/Yes) (With regard to foodstuffs of animal origin: Sticking agent for mead)</t>
  </si>
  <si>
    <t>Celluose  (Yes/Yes) (With regard to foodstuffs of animal origin: Gelatine production)</t>
  </si>
  <si>
    <t>Diatomaceous earth  (Yes/Yes) (With regard to foodstuffs of animal origin: Gelatine production)</t>
  </si>
  <si>
    <t>Perlite (Yes/Yes) (With regard to foodstuffs of animal origin: Gelatine production)</t>
  </si>
  <si>
    <t>Hazelnut shells   (Yes/No)</t>
  </si>
  <si>
    <t>Rice meal (Yes/No)</t>
  </si>
  <si>
    <t>Acetic acid/vinegar  (No/Yes) (Only when derived from organic production. For fish processing only. From natural fermentation. Not to be produced by or from GMO )</t>
  </si>
  <si>
    <t>L(+)lactic acid from fermentation (Yes/No) (With regard to foodstuffs of plant origin: for the preparation of plant protein extracts)</t>
  </si>
  <si>
    <t>Point 1: Use for aeration or oxygenation :— Air — Gaseous oxygen ()</t>
  </si>
  <si>
    <t>Point 3: Centrifuging and filtration :— Perlite — Cellulose — Diatomeceous earth (Use only as an inert filtering agent )</t>
  </si>
  <si>
    <t xml:space="preserve">Point 14: Addition :— Aleppo pine resin </t>
  </si>
  <si>
    <t xml:space="preserve">Point 17: Use :— Lactic bacteria </t>
  </si>
  <si>
    <t xml:space="preserve">Point 19: Addition :— L-Ascorbic acid </t>
  </si>
  <si>
    <t xml:space="preserve">Point 22: Use for bubbling :— Nitrogen </t>
  </si>
  <si>
    <t xml:space="preserve">Point 23: Addition :— Carbon dioxide </t>
  </si>
  <si>
    <t xml:space="preserve">Point 24: Addition for wine stabilisation purposes :— Citric acid </t>
  </si>
  <si>
    <t xml:space="preserve">Point 25: Addition :— Tannins ( 2 ) </t>
  </si>
  <si>
    <t xml:space="preserve">Point 27: Addition: — Meta-tartaric acid </t>
  </si>
  <si>
    <t xml:space="preserve">Point 28: Use: — Acacia gum ( 2 ) (= gum arabic) </t>
  </si>
  <si>
    <t xml:space="preserve">Point 30: Use: — Potassium bitartrate </t>
  </si>
  <si>
    <t xml:space="preserve">Point 31: Use :— Cupric citrate </t>
  </si>
  <si>
    <t xml:space="preserve">Point 35: Use :— Yeast mannoproteins </t>
  </si>
  <si>
    <t xml:space="preserve">Point 38: Use :— Oak chips </t>
  </si>
  <si>
    <t xml:space="preserve">Point 39: Use :— Potassium alginate </t>
  </si>
  <si>
    <t>Point 44: Use  :— Chitosan derived from Aspergillus niger</t>
  </si>
  <si>
    <t xml:space="preserve">Point 51: Use :— Inactivated yeast </t>
  </si>
  <si>
    <t>Point 4: Use in order to create an inert atmosphere and to handle the product shielded from the air :— Nitrogen — Carbon dioxide — Argon</t>
  </si>
  <si>
    <t>Points 5, 15 and 21: Use: — Yeasts ( 1 ), yeast cell walls</t>
  </si>
  <si>
    <t>Point 6: Use :— Di-ammonium phosphate — Thiamine hydrochloride — yeast autolysates</t>
  </si>
  <si>
    <t>Point 7: Use :— Sulphur dioxide — Potassium bisulphite or potassium metabisulphite ((a) The maximum sulphur dioxide content shall not exceed 100 milligrams per litre for red wines as referred to in point 1(a) of Part A of Annex I B to Regulation (EC) No 606/ 2009 and with a residual sugar level lower than 2 grams per litre; (b) The maximum sulphur dioxide content shall not exceed 150 milligrams per litre for white and rosé wines as referred to in point 1(b) of Part A of Annex I B to Regulation (EC) No 606/2009 and with a residual sugar level lower than 2 grams per litre; (c) For all other wines, the maximum sulphur dioxide content applied in accordance with Annex I B to Regulation (EC) No 606/2009 on 1 August 2010, shall be reduced by 30 milligrams per litre. )</t>
  </si>
  <si>
    <t xml:space="preserve">Point 9: Use: — Charcoal for oenological use </t>
  </si>
  <si>
    <t xml:space="preserve">Point 10: Clarification :— Edible gelatine ( 2 ) — Plant proteins from wheat or peas ( 2 )— Isinglass ( 2 )— Egg white albumin ( 2 )— Tannins ( 2 ) — Potato proteins ( 2 ) — Yeast protein extracts ( 2 ) — Casein — Chitosan derived from Aspergillus niger — Potassium caseinate — Silicon dioxide — Bentonite — Pectolytic enzymes </t>
  </si>
  <si>
    <t xml:space="preserve">Point 12: Use for acidification purposes :— Lactic acid — L(+)Tartaric acid </t>
  </si>
  <si>
    <t xml:space="preserve">Point 13: Use for deacidification purposes :— L(+)Tartaric acid — Calcium carbonate — Neutral potassium tartrate — Potassium bicarbonate </t>
  </si>
  <si>
    <t>( 1 ) For the individual yeast strains: if available, derived from organic raw material.</t>
  </si>
  <si>
    <t xml:space="preserve">( 2 ) Derived from organic raw material if available. </t>
  </si>
  <si>
    <t>Clause</t>
  </si>
  <si>
    <t>Type of treatment in accordance with Annex III, point A(2)(b) to Regulation (EC) No 606/2009 :— Calcium sulphate (Only for 'vio generoso' or 'vino generoso de licor'.)</t>
  </si>
  <si>
    <t xml:space="preserve">Azadirachtin extracted from Azadirachta indica (Neem tree) </t>
  </si>
  <si>
    <t>TERMS REFERRED TO IN ARTICLE 23(1)</t>
  </si>
  <si>
    <t xml:space="preserve">SECTION A — FOOD ADDITIVES, INCLUDING CARRIERS </t>
  </si>
  <si>
    <r>
      <t xml:space="preserve">Certain products and substances for use in production of processed organic food, yeast and yeast products referred to in Article 27(1)(a) and Article 27a(a) </t>
    </r>
    <r>
      <rPr>
        <b/>
        <i/>
        <sz val="8"/>
        <rFont val="Arial"/>
        <family val="2"/>
      </rPr>
      <t xml:space="preserve">(in the cells K1384 untill K1480, the following information "(Yes/Yes)" has to be interpreted as follows: the first "Yes" means: authorised for use in preparation of foodstuff of plant origin and the second "Yes" (after the forward slash (/) means: authorised for use in preparation of foodstuff of animal origin.  If the substance is not authorised for use in preparation of organic products of plant or animal origin, it's indicated as "No" respectively) </t>
    </r>
  </si>
  <si>
    <r>
      <t xml:space="preserve">For Reg. (EC) 889/2008: </t>
    </r>
    <r>
      <rPr>
        <sz val="10"/>
        <rFont val="Calibri"/>
        <family val="2"/>
      </rPr>
      <t xml:space="preserve">Reg. (EC) 1254/2008; Reg. (EC) 710/2009; Reg. (EC) 271/2010; Reg. (EC) 344/2011; Reg. (EC) 426/2011; Reg. (EC) 126/2012; Reg. (EC) 203/2012;
Reg. (EC) 505/2012, Reg. (EC) 519/2013, Reg. (EC) 392/2013, Reg. (EC) 1030/2013, Reg. (EC) 1365/2013, Reg. (EC) 354/2014, Reg. (EC) 836/2014, Reg. (EC) 1358/2014,
Reg. (EC) 2016/673, </t>
    </r>
    <r>
      <rPr>
        <sz val="10"/>
        <color theme="1"/>
        <rFont val="Calibri"/>
        <family val="2"/>
      </rPr>
      <t>Reg. (EC) 2016/1842, Reg. (EC) 2017/838, Reg. (EC) 2017/2273,</t>
    </r>
    <r>
      <rPr>
        <sz val="10"/>
        <color rgb="FFFFC000"/>
        <rFont val="Calibri"/>
        <family val="2"/>
      </rPr>
      <t xml:space="preserve"> </t>
    </r>
    <r>
      <rPr>
        <sz val="10"/>
        <color theme="1"/>
        <rFont val="Calibri"/>
        <family val="2"/>
      </rPr>
      <t>Reg. (EC) 2018/1584</t>
    </r>
    <r>
      <rPr>
        <b/>
        <sz val="10"/>
        <rFont val="Calibri"/>
        <family val="2"/>
      </rPr>
      <t xml:space="preserve">, </t>
    </r>
    <r>
      <rPr>
        <sz val="10"/>
        <rFont val="Calibri"/>
        <family val="2"/>
      </rPr>
      <t>Reg. (EC) 2019/2164</t>
    </r>
  </si>
  <si>
    <r>
      <t xml:space="preserve">The format of this Excel table was prepared by DAkkS GmbH. The applicant control body shall fill in the text of its respective standard. The control body then has to indicate for every item of its standard whether it considers the specific item to be identical by indicating YES in column IDENTITY and if not by indicating equivalent, not equivalent or not applicable in the column EQUIVALENCY. The completed Excel table is then sent by the applicant to the technical assessor of DAkkS GmbH. The technical assessor reviews the information filled in by the control body and evaluates, whether the equivalent items were really equivalent or not. Base for the assessment of equivalence were the CAC/GL 32 of Codex Alimentarius, Council Regulation (EC) No. 834/2007 and its corresponding implementing rules. </t>
    </r>
    <r>
      <rPr>
        <b/>
        <sz val="9"/>
        <rFont val="Calibri"/>
        <family val="2"/>
        <scheme val="minor"/>
      </rPr>
      <t xml:space="preserve"> In Version 8, the filter function has been activated.  This allows to do a quick check of all new elements (eg. by selecting "2019/2164" in the roll down list which opens after clicking the icon in cell E5)</t>
    </r>
  </si>
  <si>
    <t>1.0</t>
  </si>
  <si>
    <t>02.08.2021</t>
  </si>
  <si>
    <t>FO-B_ZE_17065_EU-Öko-VO_EN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</si>
</sst>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 _€_-;\-* #,##0\ _€_-;_-* &quot;- &quot;_€_-;_-@_-"/>
    <numFmt numFmtId="165" formatCode="_-* #,##0.00\ _€_-;\-* #,##0.00\ _€_-;_-* \-??\ _€_-;_-@_-"/>
    <numFmt numFmtId="166" formatCode="_-* #,##0&quot; €&quot;_-;\-* #,##0&quot; €&quot;_-;_-* &quot;- €&quot;_-;_-@_-"/>
    <numFmt numFmtId="167" formatCode="_-* #,##0.00&quot; €&quot;_-;\-* #,##0.00&quot; €&quot;_-;_-* \-??&quot; €&quot;_-;_-@_-"/>
    <numFmt numFmtId="168" formatCode="[$-409]d/m/yy\ h:mm\ AM/PM;@"/>
  </numFmts>
  <fonts count="46" x14ac:knownFonts="1">
    <font>
      <sz val="10"/>
      <name val="Arial"/>
      <family val="2"/>
    </font>
    <font>
      <b/>
      <sz val="11"/>
      <color indexed="8"/>
      <name val="Calibri"/>
      <family val="2"/>
    </font>
    <font>
      <sz val="11"/>
      <color indexed="60"/>
      <name val="Calibri"/>
      <family val="2"/>
    </font>
    <font>
      <b/>
      <sz val="15"/>
      <color indexed="62"/>
      <name val="Calibri"/>
      <family val="2"/>
    </font>
    <font>
      <sz val="12"/>
      <name val="Arial"/>
      <family val="2"/>
    </font>
    <font>
      <b/>
      <sz val="13"/>
      <name val="Arial"/>
      <family val="2"/>
    </font>
    <font>
      <sz val="10"/>
      <name val="Arial"/>
      <family val="2"/>
    </font>
    <font>
      <sz val="10"/>
      <name val="Calibri"/>
      <family val="2"/>
    </font>
    <font>
      <b/>
      <sz val="10"/>
      <name val="Calibri"/>
      <family val="2"/>
    </font>
    <font>
      <b/>
      <sz val="12"/>
      <name val="Calibri"/>
      <family val="2"/>
    </font>
    <font>
      <b/>
      <sz val="12"/>
      <color indexed="13"/>
      <name val="Calibri"/>
      <family val="2"/>
    </font>
    <font>
      <b/>
      <sz val="12"/>
      <color indexed="19"/>
      <name val="Calibri"/>
      <family val="2"/>
    </font>
    <font>
      <b/>
      <sz val="12"/>
      <color indexed="53"/>
      <name val="Calibri"/>
      <family val="2"/>
    </font>
    <font>
      <b/>
      <i/>
      <sz val="10"/>
      <name val="Calibri"/>
      <family val="2"/>
    </font>
    <font>
      <b/>
      <sz val="11"/>
      <name val="Calibri"/>
      <family val="2"/>
      <scheme val="minor"/>
    </font>
    <font>
      <sz val="10"/>
      <name val="Calibri"/>
      <family val="2"/>
      <scheme val="minor"/>
    </font>
    <font>
      <sz val="20"/>
      <name val="Calibri"/>
      <family val="2"/>
      <scheme val="minor"/>
    </font>
    <font>
      <sz val="9"/>
      <name val="Calibri"/>
      <family val="2"/>
      <scheme val="minor"/>
    </font>
    <font>
      <sz val="11"/>
      <name val="Calibri"/>
      <family val="2"/>
      <scheme val="minor"/>
    </font>
    <font>
      <b/>
      <sz val="10"/>
      <name val="Calibri"/>
      <family val="2"/>
      <scheme val="minor"/>
    </font>
    <font>
      <b/>
      <sz val="14"/>
      <name val="Calibri"/>
      <family val="2"/>
      <scheme val="minor"/>
    </font>
    <font>
      <b/>
      <sz val="9"/>
      <name val="Calibri"/>
      <family val="2"/>
      <scheme val="minor"/>
    </font>
    <font>
      <b/>
      <sz val="12"/>
      <name val="Calibri"/>
      <family val="2"/>
      <scheme val="minor"/>
    </font>
    <font>
      <i/>
      <sz val="10"/>
      <name val="Calibri"/>
      <family val="2"/>
      <scheme val="minor"/>
    </font>
    <font>
      <b/>
      <sz val="13"/>
      <name val="Calibri"/>
      <family val="2"/>
      <scheme val="minor"/>
    </font>
    <font>
      <b/>
      <u/>
      <sz val="9"/>
      <name val="Calibri"/>
      <family val="2"/>
      <scheme val="minor"/>
    </font>
    <font>
      <b/>
      <u/>
      <sz val="10"/>
      <name val="Calibri"/>
      <family val="2"/>
      <scheme val="minor"/>
    </font>
    <font>
      <b/>
      <i/>
      <sz val="10"/>
      <name val="Calibri"/>
      <family val="2"/>
      <scheme val="minor"/>
    </font>
    <font>
      <b/>
      <sz val="9"/>
      <name val="Arial"/>
      <family val="2"/>
    </font>
    <font>
      <sz val="9"/>
      <name val="Arial"/>
      <family val="2"/>
    </font>
    <font>
      <b/>
      <sz val="12"/>
      <name val="Arial"/>
      <family val="2"/>
    </font>
    <font>
      <b/>
      <sz val="10"/>
      <name val="Arial"/>
      <family val="2"/>
    </font>
    <font>
      <i/>
      <sz val="8"/>
      <name val="Arial"/>
      <family val="2"/>
    </font>
    <font>
      <sz val="9"/>
      <color indexed="10"/>
      <name val="Arial"/>
      <family val="2"/>
    </font>
    <font>
      <i/>
      <sz val="8"/>
      <color indexed="10"/>
      <name val="Arial"/>
      <family val="2"/>
    </font>
    <font>
      <sz val="9"/>
      <color indexed="8"/>
      <name val="Arial"/>
      <family val="2"/>
    </font>
    <font>
      <i/>
      <sz val="8"/>
      <color indexed="8"/>
      <name val="Arial"/>
      <family val="2"/>
    </font>
    <font>
      <b/>
      <sz val="11"/>
      <name val="Arial"/>
      <family val="2"/>
    </font>
    <font>
      <i/>
      <sz val="9"/>
      <name val="Arial"/>
      <family val="2"/>
    </font>
    <font>
      <sz val="8"/>
      <name val="Arial"/>
      <family val="2"/>
    </font>
    <font>
      <i/>
      <sz val="10"/>
      <name val="Arial"/>
      <family val="2"/>
    </font>
    <font>
      <sz val="10"/>
      <color rgb="FFFFC000"/>
      <name val="Calibri"/>
      <family val="2"/>
    </font>
    <font>
      <sz val="10"/>
      <color theme="1"/>
      <name val="Calibri"/>
      <family val="2"/>
    </font>
    <font>
      <sz val="9"/>
      <color rgb="FF000000"/>
      <name val="Arial"/>
      <family val="2"/>
    </font>
    <font>
      <b/>
      <sz val="9"/>
      <color theme="1"/>
      <name val="Arial"/>
      <family val="2"/>
    </font>
    <font>
      <b/>
      <i/>
      <sz val="8"/>
      <name val="Arial"/>
      <family val="2"/>
    </font>
  </fonts>
  <fills count="16">
    <fill>
      <patternFill patternType="none"/>
    </fill>
    <fill>
      <patternFill patternType="gray125"/>
    </fill>
    <fill>
      <patternFill patternType="solid">
        <fgColor indexed="9"/>
        <bgColor indexed="26"/>
      </patternFill>
    </fill>
    <fill>
      <patternFill patternType="solid">
        <fgColor indexed="43"/>
        <bgColor indexed="26"/>
      </patternFill>
    </fill>
    <fill>
      <patternFill patternType="solid">
        <fgColor indexed="9"/>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4.9989318521683403E-2"/>
        <bgColor indexed="26"/>
      </patternFill>
    </fill>
    <fill>
      <patternFill patternType="solid">
        <fgColor theme="0" tint="-4.9989318521683403E-2"/>
        <bgColor indexed="64"/>
      </patternFill>
    </fill>
    <fill>
      <patternFill patternType="solid">
        <fgColor indexed="50"/>
        <bgColor indexed="64"/>
      </patternFill>
    </fill>
    <fill>
      <patternFill patternType="solid">
        <fgColor indexed="52"/>
        <bgColor indexed="64"/>
      </patternFill>
    </fill>
    <fill>
      <patternFill patternType="solid">
        <fgColor theme="0"/>
        <bgColor indexed="64"/>
      </patternFill>
    </fill>
    <fill>
      <patternFill patternType="solid">
        <fgColor indexed="53"/>
        <bgColor indexed="64"/>
      </patternFill>
    </fill>
    <fill>
      <patternFill patternType="solid">
        <fgColor rgb="FFFF9966"/>
        <bgColor indexed="64"/>
      </patternFill>
    </fill>
    <fill>
      <patternFill patternType="solid">
        <fgColor rgb="FF92D050"/>
        <bgColor indexed="64"/>
      </patternFill>
    </fill>
    <fill>
      <patternFill patternType="solid">
        <fgColor rgb="FFFF6600"/>
        <bgColor indexed="64"/>
      </patternFill>
    </fill>
  </fills>
  <borders count="21">
    <border>
      <left/>
      <right/>
      <top/>
      <bottom/>
      <diagonal/>
    </border>
    <border>
      <left/>
      <right/>
      <top style="thin">
        <color indexed="49"/>
      </top>
      <bottom style="double">
        <color indexed="49"/>
      </bottom>
      <diagonal/>
    </border>
    <border>
      <left/>
      <right/>
      <top/>
      <bottom style="thick">
        <color indexed="4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thin">
        <color indexed="8"/>
      </bottom>
      <diagonal/>
    </border>
  </borders>
  <cellStyleXfs count="8">
    <xf numFmtId="0" fontId="0" fillId="0" borderId="0"/>
    <xf numFmtId="164"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7" fontId="6" fillId="0" borderId="0" applyFill="0" applyBorder="0" applyAlignment="0" applyProtection="0"/>
    <xf numFmtId="0" fontId="1" fillId="0" borderId="1" applyNumberFormat="0" applyFill="0" applyAlignment="0" applyProtection="0"/>
    <xf numFmtId="0" fontId="2" fillId="3" borderId="0" applyNumberFormat="0" applyBorder="0" applyAlignment="0" applyProtection="0"/>
    <xf numFmtId="0" fontId="3" fillId="0" borderId="2" applyNumberFormat="0" applyFill="0" applyAlignment="0" applyProtection="0"/>
  </cellStyleXfs>
  <cellXfs count="251">
    <xf numFmtId="0" fontId="0" fillId="0" borderId="0" xfId="0"/>
    <xf numFmtId="0" fontId="0" fillId="0" borderId="0" xfId="0" applyAlignment="1">
      <alignment horizontal="right"/>
    </xf>
    <xf numFmtId="0" fontId="4" fillId="0" borderId="0" xfId="0" applyFont="1" applyAlignment="1" applyProtection="1">
      <alignment horizontal="right"/>
      <protection locked="0"/>
    </xf>
    <xf numFmtId="0" fontId="0" fillId="0" borderId="0" xfId="0" applyProtection="1">
      <protection locked="0"/>
    </xf>
    <xf numFmtId="0" fontId="4" fillId="0" borderId="0" xfId="0" applyFont="1"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14" fillId="0" borderId="0" xfId="0" applyFont="1" applyAlignment="1">
      <alignment horizontal="left" vertical="top"/>
    </xf>
    <xf numFmtId="0" fontId="15" fillId="0" borderId="0" xfId="0" applyFont="1"/>
    <xf numFmtId="0" fontId="16" fillId="0" borderId="0" xfId="0" applyFont="1" applyAlignment="1">
      <alignment horizontal="center" vertical="center" wrapText="1"/>
    </xf>
    <xf numFmtId="0" fontId="17" fillId="0" borderId="0" xfId="0" applyFont="1" applyAlignment="1">
      <alignment vertical="top"/>
    </xf>
    <xf numFmtId="0" fontId="18" fillId="0" borderId="0" xfId="0" applyFont="1" applyAlignment="1">
      <alignment horizontal="center" vertical="center" wrapText="1"/>
    </xf>
    <xf numFmtId="0" fontId="18" fillId="0" borderId="0" xfId="0" applyFont="1" applyAlignment="1">
      <alignment vertical="top"/>
    </xf>
    <xf numFmtId="0" fontId="18" fillId="0" borderId="0" xfId="0" applyFont="1" applyAlignment="1">
      <alignment horizontal="center" vertical="top"/>
    </xf>
    <xf numFmtId="49" fontId="15" fillId="0" borderId="3" xfId="0" applyNumberFormat="1" applyFont="1" applyBorder="1" applyAlignment="1">
      <alignment horizontal="left" vertical="center"/>
    </xf>
    <xf numFmtId="49" fontId="15" fillId="0" borderId="3" xfId="0" applyNumberFormat="1" applyFont="1" applyBorder="1" applyAlignment="1">
      <alignment horizontal="center" vertical="center"/>
    </xf>
    <xf numFmtId="0" fontId="18" fillId="0" borderId="0" xfId="0" applyFont="1" applyAlignment="1">
      <alignment horizontal="left" vertical="center"/>
    </xf>
    <xf numFmtId="0" fontId="15" fillId="0" borderId="0" xfId="0" applyFont="1" applyAlignment="1">
      <alignment horizontal="left" vertical="center"/>
    </xf>
    <xf numFmtId="2" fontId="14" fillId="0" borderId="0" xfId="0" applyNumberFormat="1" applyFont="1" applyAlignment="1">
      <alignment horizontal="left" vertical="center"/>
    </xf>
    <xf numFmtId="0" fontId="15" fillId="0" borderId="4" xfId="0" applyFont="1" applyBorder="1" applyAlignment="1">
      <alignment horizontal="left" vertical="center"/>
    </xf>
    <xf numFmtId="0" fontId="18" fillId="0" borderId="0" xfId="0" applyFont="1"/>
    <xf numFmtId="0" fontId="15" fillId="4" borderId="0" xfId="0" applyFont="1" applyFill="1"/>
    <xf numFmtId="0" fontId="17" fillId="0" borderId="0" xfId="0" applyFont="1"/>
    <xf numFmtId="0" fontId="17" fillId="0" borderId="0" xfId="0" applyFont="1" applyAlignment="1">
      <alignment vertical="center"/>
    </xf>
    <xf numFmtId="0" fontId="19" fillId="0" borderId="0" xfId="0" applyFont="1"/>
    <xf numFmtId="0" fontId="23" fillId="0" borderId="0" xfId="0" applyFont="1"/>
    <xf numFmtId="0" fontId="17" fillId="0" borderId="18" xfId="0" applyFont="1" applyBorder="1" applyAlignment="1">
      <alignment horizontal="left" vertical="top"/>
    </xf>
    <xf numFmtId="0" fontId="17" fillId="0" borderId="17" xfId="0" applyFont="1" applyBorder="1" applyAlignment="1">
      <alignment horizontal="left" vertical="top"/>
    </xf>
    <xf numFmtId="0" fontId="17" fillId="0" borderId="17" xfId="0" applyFont="1" applyBorder="1" applyAlignment="1">
      <alignment horizontal="left" vertical="top" wrapText="1"/>
    </xf>
    <xf numFmtId="0" fontId="15" fillId="0" borderId="17" xfId="0" applyFont="1" applyBorder="1" applyAlignment="1">
      <alignment horizontal="left" vertical="top" wrapText="1"/>
    </xf>
    <xf numFmtId="0" fontId="15" fillId="0" borderId="17" xfId="0" applyFont="1" applyBorder="1" applyAlignment="1">
      <alignment horizontal="left" vertical="top"/>
    </xf>
    <xf numFmtId="0" fontId="18" fillId="0" borderId="0" xfId="0" applyFont="1" applyAlignment="1">
      <alignment vertical="center"/>
    </xf>
    <xf numFmtId="0" fontId="19" fillId="7" borderId="3" xfId="0" applyFont="1" applyFill="1" applyBorder="1" applyAlignment="1">
      <alignment horizontal="left" vertical="top" wrapText="1"/>
    </xf>
    <xf numFmtId="0" fontId="21" fillId="7" borderId="3" xfId="0" applyFont="1" applyFill="1" applyBorder="1" applyAlignment="1">
      <alignment horizontal="left" vertical="top" wrapText="1"/>
    </xf>
    <xf numFmtId="0" fontId="19" fillId="8" borderId="3" xfId="0" applyFont="1" applyFill="1" applyBorder="1" applyAlignment="1">
      <alignment wrapText="1"/>
    </xf>
    <xf numFmtId="0" fontId="19" fillId="0" borderId="3" xfId="0" applyFont="1" applyBorder="1" applyAlignment="1">
      <alignment horizontal="left" vertical="top" wrapText="1"/>
    </xf>
    <xf numFmtId="0" fontId="15" fillId="0" borderId="0" xfId="0" applyFont="1" applyAlignment="1">
      <alignment horizontal="left" vertical="top" wrapText="1"/>
    </xf>
    <xf numFmtId="0" fontId="19" fillId="0" borderId="0" xfId="0" applyFont="1" applyAlignment="1">
      <alignment horizontal="left" vertical="top" wrapText="1"/>
    </xf>
    <xf numFmtId="0" fontId="24" fillId="7" borderId="3" xfId="0" applyFont="1" applyFill="1" applyBorder="1" applyAlignment="1">
      <alignment horizontal="left" vertical="top"/>
    </xf>
    <xf numFmtId="49" fontId="18" fillId="0" borderId="0" xfId="0" applyNumberFormat="1" applyFont="1" applyAlignment="1">
      <alignment horizontal="left" vertical="top" wrapText="1"/>
    </xf>
    <xf numFmtId="14" fontId="18" fillId="0" borderId="0" xfId="0" applyNumberFormat="1" applyFont="1" applyAlignment="1">
      <alignment horizontal="left" vertical="top" wrapText="1"/>
    </xf>
    <xf numFmtId="0" fontId="18" fillId="0" borderId="0" xfId="0" applyFont="1" applyAlignment="1">
      <alignment horizontal="left" vertical="top"/>
    </xf>
    <xf numFmtId="0" fontId="25" fillId="0" borderId="0" xfId="0" applyFont="1" applyAlignment="1">
      <alignment horizontal="left" vertical="top"/>
    </xf>
    <xf numFmtId="0" fontId="24" fillId="0" borderId="0" xfId="0" applyFont="1" applyAlignment="1">
      <alignment horizontal="center" vertical="top" wrapText="1"/>
    </xf>
    <xf numFmtId="0" fontId="26" fillId="0" borderId="0" xfId="0" applyFont="1" applyAlignment="1">
      <alignment horizontal="left" vertical="top"/>
    </xf>
    <xf numFmtId="0" fontId="15" fillId="0" borderId="0" xfId="0" applyFont="1" applyAlignment="1">
      <alignment horizontal="left" vertical="top"/>
    </xf>
    <xf numFmtId="0" fontId="19" fillId="0" borderId="3" xfId="0" applyFont="1" applyBorder="1" applyAlignment="1">
      <alignment horizontal="left" vertical="top"/>
    </xf>
    <xf numFmtId="0" fontId="19" fillId="0" borderId="11" xfId="0" applyFont="1" applyBorder="1" applyAlignment="1">
      <alignment horizontal="left" vertical="top" wrapText="1"/>
    </xf>
    <xf numFmtId="0" fontId="15" fillId="0" borderId="4" xfId="0" applyFont="1" applyBorder="1" applyAlignment="1">
      <alignment horizontal="left" vertical="top"/>
    </xf>
    <xf numFmtId="0" fontId="15" fillId="0" borderId="10" xfId="0" applyFont="1" applyBorder="1"/>
    <xf numFmtId="0" fontId="15" fillId="0" borderId="0" xfId="0" applyFont="1" applyAlignment="1">
      <alignment horizontal="right" vertical="top"/>
    </xf>
    <xf numFmtId="0" fontId="21" fillId="7" borderId="10" xfId="0" applyFont="1" applyFill="1" applyBorder="1" applyAlignment="1">
      <alignment horizontal="left" vertical="top" wrapText="1"/>
    </xf>
    <xf numFmtId="0" fontId="15" fillId="0" borderId="3" xfId="0" applyFont="1" applyBorder="1"/>
    <xf numFmtId="0" fontId="15" fillId="4" borderId="3" xfId="0" applyFont="1" applyFill="1" applyBorder="1"/>
    <xf numFmtId="0" fontId="14" fillId="0" borderId="11" xfId="0" applyFont="1" applyBorder="1" applyAlignment="1">
      <alignment horizontal="right" vertical="center"/>
    </xf>
    <xf numFmtId="0" fontId="14" fillId="0" borderId="13" xfId="0" applyFont="1" applyBorder="1" applyAlignment="1">
      <alignment horizontal="left" vertical="top"/>
    </xf>
    <xf numFmtId="0" fontId="18" fillId="0" borderId="14" xfId="0" applyFont="1" applyBorder="1" applyAlignment="1">
      <alignment horizontal="left" vertical="top"/>
    </xf>
    <xf numFmtId="0" fontId="17" fillId="0" borderId="15" xfId="0" applyFont="1" applyBorder="1" applyAlignment="1">
      <alignment horizontal="left" vertical="top" wrapText="1"/>
    </xf>
    <xf numFmtId="0" fontId="15" fillId="0" borderId="15" xfId="0" applyFont="1" applyBorder="1" applyAlignment="1">
      <alignment horizontal="left" vertical="top"/>
    </xf>
    <xf numFmtId="0" fontId="15" fillId="0" borderId="15" xfId="0" applyFont="1" applyBorder="1" applyAlignment="1">
      <alignment horizontal="left" vertical="top" wrapText="1"/>
    </xf>
    <xf numFmtId="0" fontId="15" fillId="0" borderId="16" xfId="0" applyFont="1" applyBorder="1" applyAlignment="1">
      <alignment horizontal="left" vertical="top"/>
    </xf>
    <xf numFmtId="0" fontId="29" fillId="9" borderId="16" xfId="0" applyFont="1" applyFill="1" applyBorder="1" applyAlignment="1">
      <alignment horizontal="left" vertical="top"/>
    </xf>
    <xf numFmtId="0" fontId="29" fillId="9" borderId="5" xfId="0" applyFont="1" applyFill="1" applyBorder="1" applyAlignment="1">
      <alignment horizontal="left" vertical="top"/>
    </xf>
    <xf numFmtId="0" fontId="28" fillId="9" borderId="5" xfId="0" applyFont="1" applyFill="1" applyBorder="1" applyAlignment="1">
      <alignment horizontal="justify" vertical="top" wrapText="1"/>
    </xf>
    <xf numFmtId="0" fontId="28" fillId="9" borderId="5" xfId="0" applyFont="1" applyFill="1" applyBorder="1" applyAlignment="1">
      <alignment horizontal="left" vertical="top" wrapText="1"/>
    </xf>
    <xf numFmtId="0" fontId="4" fillId="9" borderId="5" xfId="0" applyFont="1" applyFill="1" applyBorder="1" applyAlignment="1" applyProtection="1">
      <alignment horizontal="left" vertical="top" wrapText="1"/>
      <protection locked="0"/>
    </xf>
    <xf numFmtId="0" fontId="30" fillId="9" borderId="5" xfId="0" applyFont="1" applyFill="1" applyBorder="1" applyAlignment="1" applyProtection="1">
      <alignment horizontal="left" vertical="top" wrapText="1"/>
      <protection locked="0"/>
    </xf>
    <xf numFmtId="0" fontId="29" fillId="9" borderId="10" xfId="0" applyFont="1" applyFill="1" applyBorder="1" applyAlignment="1">
      <alignment horizontal="left" vertical="top"/>
    </xf>
    <xf numFmtId="0" fontId="29" fillId="9" borderId="3" xfId="0" applyFont="1" applyFill="1" applyBorder="1" applyAlignment="1">
      <alignment horizontal="left" vertical="top"/>
    </xf>
    <xf numFmtId="0" fontId="28" fillId="9" borderId="3" xfId="0" applyFont="1" applyFill="1" applyBorder="1" applyAlignment="1">
      <alignment horizontal="justify" vertical="top" wrapText="1"/>
    </xf>
    <xf numFmtId="0" fontId="28" fillId="9" borderId="3" xfId="0" applyFont="1" applyFill="1" applyBorder="1" applyAlignment="1">
      <alignment horizontal="left" vertical="top" wrapText="1"/>
    </xf>
    <xf numFmtId="0" fontId="4" fillId="9" borderId="3" xfId="0" applyFont="1" applyFill="1" applyBorder="1" applyAlignment="1" applyProtection="1">
      <alignment horizontal="left" vertical="top" wrapText="1"/>
      <protection locked="0"/>
    </xf>
    <xf numFmtId="0" fontId="30" fillId="9" borderId="3" xfId="0" applyFont="1" applyFill="1" applyBorder="1" applyAlignment="1" applyProtection="1">
      <alignment horizontal="left" vertical="top" wrapText="1"/>
      <protection locked="0"/>
    </xf>
    <xf numFmtId="0" fontId="29" fillId="9" borderId="10" xfId="0" applyFont="1" applyFill="1" applyBorder="1" applyAlignment="1">
      <alignment horizontal="left" vertical="top" wrapText="1"/>
    </xf>
    <xf numFmtId="0" fontId="29" fillId="9" borderId="3" xfId="0" applyFont="1" applyFill="1" applyBorder="1" applyAlignment="1">
      <alignment horizontal="left" vertical="top" wrapText="1"/>
    </xf>
    <xf numFmtId="0" fontId="0" fillId="9" borderId="3" xfId="0" applyFill="1" applyBorder="1" applyAlignment="1" applyProtection="1">
      <alignment horizontal="left" vertical="top"/>
      <protection locked="0"/>
    </xf>
    <xf numFmtId="0" fontId="0" fillId="9" borderId="3" xfId="0" applyFill="1" applyBorder="1" applyAlignment="1" applyProtection="1">
      <alignment horizontal="left" vertical="top" wrapText="1"/>
      <protection locked="0"/>
    </xf>
    <xf numFmtId="49" fontId="29" fillId="9" borderId="3" xfId="0" applyNumberFormat="1" applyFont="1" applyFill="1" applyBorder="1" applyAlignment="1" applyProtection="1">
      <alignment horizontal="left" vertical="top" wrapText="1"/>
      <protection locked="0"/>
    </xf>
    <xf numFmtId="0" fontId="31" fillId="9" borderId="3" xfId="0" applyFont="1" applyFill="1" applyBorder="1" applyAlignment="1" applyProtection="1">
      <alignment horizontal="left" vertical="top" wrapText="1"/>
      <protection locked="0"/>
    </xf>
    <xf numFmtId="0" fontId="29" fillId="9" borderId="12" xfId="0" applyFont="1" applyFill="1" applyBorder="1" applyAlignment="1">
      <alignment horizontal="left" vertical="top" wrapText="1"/>
    </xf>
    <xf numFmtId="0" fontId="29" fillId="9" borderId="6" xfId="0" applyFont="1" applyFill="1" applyBorder="1" applyAlignment="1">
      <alignment horizontal="left" vertical="top" wrapText="1"/>
    </xf>
    <xf numFmtId="0" fontId="29" fillId="9" borderId="6" xfId="0" applyFont="1" applyFill="1" applyBorder="1" applyAlignment="1">
      <alignment horizontal="left" vertical="top"/>
    </xf>
    <xf numFmtId="0" fontId="0" fillId="9" borderId="6" xfId="0" applyFill="1" applyBorder="1" applyAlignment="1" applyProtection="1">
      <alignment horizontal="left" vertical="top"/>
      <protection locked="0"/>
    </xf>
    <xf numFmtId="0" fontId="0" fillId="9" borderId="6" xfId="0" applyFill="1" applyBorder="1" applyAlignment="1" applyProtection="1">
      <alignment horizontal="left" vertical="top" wrapText="1"/>
      <protection locked="0"/>
    </xf>
    <xf numFmtId="49" fontId="29" fillId="9" borderId="6" xfId="0" applyNumberFormat="1" applyFont="1" applyFill="1" applyBorder="1" applyAlignment="1" applyProtection="1">
      <alignment horizontal="left" vertical="top" wrapText="1"/>
      <protection locked="0"/>
    </xf>
    <xf numFmtId="0" fontId="29" fillId="10" borderId="10" xfId="0" applyFont="1" applyFill="1" applyBorder="1" applyAlignment="1">
      <alignment horizontal="left" vertical="top" wrapText="1"/>
    </xf>
    <xf numFmtId="0" fontId="29" fillId="10" borderId="3" xfId="0" applyFont="1" applyFill="1" applyBorder="1" applyAlignment="1">
      <alignment horizontal="left" vertical="top" wrapText="1"/>
    </xf>
    <xf numFmtId="0" fontId="29" fillId="10" borderId="3" xfId="0" applyFont="1" applyFill="1" applyBorder="1" applyAlignment="1">
      <alignment horizontal="left" vertical="top"/>
    </xf>
    <xf numFmtId="0" fontId="28" fillId="10" borderId="3" xfId="0" applyFont="1" applyFill="1" applyBorder="1" applyAlignment="1">
      <alignment horizontal="left" vertical="top" wrapText="1"/>
    </xf>
    <xf numFmtId="0" fontId="0" fillId="10" borderId="3" xfId="0" applyFill="1" applyBorder="1" applyAlignment="1" applyProtection="1">
      <alignment horizontal="left" vertical="top"/>
      <protection locked="0"/>
    </xf>
    <xf numFmtId="0" fontId="0" fillId="10" borderId="3" xfId="0" applyFill="1" applyBorder="1" applyAlignment="1" applyProtection="1">
      <alignment horizontal="left" vertical="top" wrapText="1"/>
      <protection locked="0"/>
    </xf>
    <xf numFmtId="49" fontId="29" fillId="10" borderId="3" xfId="0" applyNumberFormat="1" applyFont="1" applyFill="1" applyBorder="1" applyAlignment="1" applyProtection="1">
      <alignment horizontal="left" vertical="top" wrapText="1"/>
      <protection locked="0"/>
    </xf>
    <xf numFmtId="0" fontId="31" fillId="10" borderId="3" xfId="0" applyFont="1" applyFill="1" applyBorder="1" applyAlignment="1" applyProtection="1">
      <alignment horizontal="left" vertical="top" wrapText="1"/>
      <protection locked="0"/>
    </xf>
    <xf numFmtId="0" fontId="29" fillId="10" borderId="3" xfId="0" applyFont="1" applyFill="1" applyBorder="1" applyAlignment="1" applyProtection="1">
      <alignment horizontal="left" vertical="top" wrapText="1"/>
      <protection locked="0"/>
    </xf>
    <xf numFmtId="0" fontId="28" fillId="10" borderId="3" xfId="0" applyFont="1" applyFill="1" applyBorder="1" applyAlignment="1" applyProtection="1">
      <alignment horizontal="left" vertical="top" wrapText="1"/>
      <protection locked="0"/>
    </xf>
    <xf numFmtId="0" fontId="29" fillId="10" borderId="3" xfId="0" applyFont="1" applyFill="1" applyBorder="1" applyAlignment="1" applyProtection="1">
      <alignment horizontal="left" vertical="center" wrapText="1"/>
      <protection locked="0"/>
    </xf>
    <xf numFmtId="49" fontId="29" fillId="10" borderId="3" xfId="0" applyNumberFormat="1" applyFont="1" applyFill="1" applyBorder="1" applyAlignment="1" applyProtection="1">
      <alignment horizontal="left" vertical="center" wrapText="1"/>
      <protection locked="0"/>
    </xf>
    <xf numFmtId="0" fontId="28" fillId="10" borderId="3" xfId="0" applyFont="1" applyFill="1" applyBorder="1" applyAlignment="1" applyProtection="1">
      <alignment horizontal="left" vertical="center" wrapText="1"/>
      <protection locked="0"/>
    </xf>
    <xf numFmtId="0" fontId="29" fillId="9" borderId="16" xfId="0" applyFont="1" applyFill="1" applyBorder="1" applyAlignment="1">
      <alignment horizontal="left" vertical="top" wrapText="1"/>
    </xf>
    <xf numFmtId="0" fontId="29" fillId="9" borderId="5" xfId="0" applyFont="1" applyFill="1" applyBorder="1" applyAlignment="1">
      <alignment horizontal="left" vertical="top" wrapText="1"/>
    </xf>
    <xf numFmtId="0" fontId="0" fillId="9" borderId="5" xfId="0" applyFill="1" applyBorder="1" applyAlignment="1" applyProtection="1">
      <alignment horizontal="left" vertical="top"/>
      <protection locked="0"/>
    </xf>
    <xf numFmtId="49" fontId="28" fillId="9" borderId="3" xfId="0" applyNumberFormat="1" applyFont="1" applyFill="1" applyBorder="1" applyAlignment="1">
      <alignment horizontal="left" vertical="top" wrapText="1"/>
    </xf>
    <xf numFmtId="0" fontId="35" fillId="9" borderId="3" xfId="0" applyFont="1" applyFill="1" applyBorder="1" applyAlignment="1">
      <alignment horizontal="justify" vertical="top" wrapText="1"/>
    </xf>
    <xf numFmtId="0" fontId="35" fillId="9" borderId="3" xfId="0" applyFont="1" applyFill="1" applyBorder="1" applyAlignment="1">
      <alignment horizontal="left" vertical="top" wrapText="1"/>
    </xf>
    <xf numFmtId="0" fontId="29" fillId="10" borderId="10" xfId="0" applyFont="1" applyFill="1" applyBorder="1" applyAlignment="1">
      <alignment horizontal="left" vertical="top"/>
    </xf>
    <xf numFmtId="0" fontId="35" fillId="10" borderId="3" xfId="0" applyFont="1" applyFill="1" applyBorder="1" applyAlignment="1">
      <alignment horizontal="justify" vertical="top" wrapText="1"/>
    </xf>
    <xf numFmtId="0" fontId="35" fillId="10" borderId="3" xfId="0" applyFont="1" applyFill="1" applyBorder="1" applyAlignment="1">
      <alignment horizontal="left" vertical="top" wrapText="1"/>
    </xf>
    <xf numFmtId="0" fontId="29" fillId="10" borderId="12" xfId="0" applyFont="1" applyFill="1" applyBorder="1" applyAlignment="1">
      <alignment horizontal="left" vertical="top" wrapText="1"/>
    </xf>
    <xf numFmtId="0" fontId="29" fillId="10" borderId="6" xfId="0" applyFont="1" applyFill="1" applyBorder="1" applyAlignment="1">
      <alignment horizontal="left" vertical="top" wrapText="1"/>
    </xf>
    <xf numFmtId="0" fontId="0" fillId="10" borderId="6" xfId="0" applyFill="1" applyBorder="1" applyAlignment="1" applyProtection="1">
      <alignment horizontal="left" vertical="top"/>
      <protection locked="0"/>
    </xf>
    <xf numFmtId="0" fontId="29" fillId="10" borderId="16" xfId="0" applyFont="1" applyFill="1" applyBorder="1" applyAlignment="1">
      <alignment horizontal="left" vertical="top" wrapText="1"/>
    </xf>
    <xf numFmtId="0" fontId="29" fillId="10" borderId="5" xfId="0" applyFont="1" applyFill="1" applyBorder="1" applyAlignment="1">
      <alignment horizontal="left" vertical="top" wrapText="1"/>
    </xf>
    <xf numFmtId="0" fontId="29" fillId="10" borderId="5" xfId="0" applyFont="1" applyFill="1" applyBorder="1" applyAlignment="1">
      <alignment horizontal="left" vertical="top"/>
    </xf>
    <xf numFmtId="0" fontId="0" fillId="10" borderId="5" xfId="0" applyFill="1" applyBorder="1" applyAlignment="1" applyProtection="1">
      <alignment horizontal="left" vertical="top"/>
      <protection locked="0"/>
    </xf>
    <xf numFmtId="0" fontId="28" fillId="10" borderId="3" xfId="0" applyFont="1" applyFill="1" applyBorder="1" applyAlignment="1">
      <alignment horizontal="left" vertical="top"/>
    </xf>
    <xf numFmtId="0" fontId="31" fillId="10" borderId="3" xfId="0" applyFont="1" applyFill="1" applyBorder="1" applyAlignment="1" applyProtection="1">
      <alignment horizontal="left" vertical="top"/>
      <protection locked="0"/>
    </xf>
    <xf numFmtId="49" fontId="29" fillId="10" borderId="3" xfId="0" applyNumberFormat="1" applyFont="1" applyFill="1" applyBorder="1" applyAlignment="1">
      <alignment horizontal="left" vertical="top"/>
    </xf>
    <xf numFmtId="0" fontId="29" fillId="10" borderId="12" xfId="0" applyFont="1" applyFill="1" applyBorder="1" applyAlignment="1">
      <alignment horizontal="left" vertical="top"/>
    </xf>
    <xf numFmtId="49" fontId="29" fillId="10" borderId="6" xfId="0" applyNumberFormat="1" applyFont="1" applyFill="1" applyBorder="1" applyAlignment="1">
      <alignment horizontal="left" vertical="top"/>
    </xf>
    <xf numFmtId="0" fontId="29" fillId="10" borderId="6" xfId="0" applyFont="1" applyFill="1" applyBorder="1" applyAlignment="1">
      <alignment horizontal="left" vertical="top"/>
    </xf>
    <xf numFmtId="49" fontId="29" fillId="9" borderId="3" xfId="0" applyNumberFormat="1" applyFont="1" applyFill="1" applyBorder="1" applyAlignment="1">
      <alignment horizontal="left" vertical="top"/>
    </xf>
    <xf numFmtId="0" fontId="29" fillId="10" borderId="16" xfId="0" applyFont="1" applyFill="1" applyBorder="1" applyAlignment="1">
      <alignment horizontal="left" vertical="top"/>
    </xf>
    <xf numFmtId="49" fontId="29" fillId="10" borderId="5" xfId="0" applyNumberFormat="1" applyFont="1" applyFill="1" applyBorder="1" applyAlignment="1">
      <alignment horizontal="left" vertical="top"/>
    </xf>
    <xf numFmtId="0" fontId="28" fillId="10" borderId="10" xfId="0" applyFont="1" applyFill="1" applyBorder="1" applyAlignment="1">
      <alignment horizontal="left" vertical="top"/>
    </xf>
    <xf numFmtId="0" fontId="38" fillId="10" borderId="10" xfId="0" applyFont="1" applyFill="1" applyBorder="1" applyAlignment="1">
      <alignment horizontal="left" vertical="top"/>
    </xf>
    <xf numFmtId="0" fontId="38" fillId="10" borderId="3" xfId="0" applyFont="1" applyFill="1" applyBorder="1" applyAlignment="1">
      <alignment horizontal="left" vertical="top"/>
    </xf>
    <xf numFmtId="0" fontId="38" fillId="10" borderId="3" xfId="0" applyFont="1" applyFill="1" applyBorder="1" applyAlignment="1">
      <alignment horizontal="left" vertical="top" wrapText="1"/>
    </xf>
    <xf numFmtId="0" fontId="40" fillId="10" borderId="3" xfId="0" applyFont="1" applyFill="1" applyBorder="1" applyAlignment="1" applyProtection="1">
      <alignment horizontal="left" vertical="top"/>
      <protection locked="0"/>
    </xf>
    <xf numFmtId="0" fontId="38" fillId="12" borderId="10" xfId="0" applyFont="1" applyFill="1" applyBorder="1" applyAlignment="1">
      <alignment horizontal="left" vertical="top"/>
    </xf>
    <xf numFmtId="0" fontId="38" fillId="12" borderId="3" xfId="0" applyFont="1" applyFill="1" applyBorder="1" applyAlignment="1">
      <alignment horizontal="left" vertical="top"/>
    </xf>
    <xf numFmtId="0" fontId="40" fillId="12" borderId="3" xfId="0" applyFont="1" applyFill="1" applyBorder="1" applyAlignment="1" applyProtection="1">
      <alignment horizontal="left" vertical="top"/>
      <protection locked="0"/>
    </xf>
    <xf numFmtId="0" fontId="38" fillId="12" borderId="9" xfId="0" applyFont="1" applyFill="1" applyBorder="1" applyAlignment="1">
      <alignment horizontal="left" vertical="top"/>
    </xf>
    <xf numFmtId="0" fontId="38" fillId="12" borderId="4" xfId="0" applyFont="1" applyFill="1" applyBorder="1" applyAlignment="1">
      <alignment horizontal="left" vertical="top"/>
    </xf>
    <xf numFmtId="0" fontId="4" fillId="5" borderId="5"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0" fillId="5" borderId="3" xfId="0" applyFill="1" applyBorder="1" applyAlignment="1" applyProtection="1">
      <alignment horizontal="left" vertical="top"/>
      <protection locked="0"/>
    </xf>
    <xf numFmtId="0" fontId="0" fillId="5" borderId="3" xfId="0" applyFill="1" applyBorder="1" applyAlignment="1" applyProtection="1">
      <alignment horizontal="left" vertical="top" wrapText="1"/>
      <protection locked="0"/>
    </xf>
    <xf numFmtId="49" fontId="29" fillId="5" borderId="3" xfId="0" applyNumberFormat="1" applyFont="1" applyFill="1" applyBorder="1" applyAlignment="1" applyProtection="1">
      <alignment horizontal="left" vertical="top" wrapText="1"/>
      <protection locked="0"/>
    </xf>
    <xf numFmtId="0" fontId="0" fillId="5" borderId="6" xfId="0" applyFill="1" applyBorder="1" applyAlignment="1" applyProtection="1">
      <alignment horizontal="left" vertical="top" wrapText="1"/>
      <protection locked="0"/>
    </xf>
    <xf numFmtId="49" fontId="29" fillId="5" borderId="6" xfId="0" applyNumberFormat="1" applyFont="1" applyFill="1" applyBorder="1" applyAlignment="1" applyProtection="1">
      <alignment horizontal="left" vertical="top" wrapText="1"/>
      <protection locked="0"/>
    </xf>
    <xf numFmtId="0" fontId="0" fillId="5" borderId="5" xfId="0" applyFill="1" applyBorder="1" applyAlignment="1" applyProtection="1">
      <alignment horizontal="left" vertical="top"/>
      <protection locked="0"/>
    </xf>
    <xf numFmtId="0" fontId="0" fillId="5" borderId="5" xfId="0" applyFill="1" applyBorder="1" applyAlignment="1" applyProtection="1">
      <alignment horizontal="left" vertical="top" wrapText="1"/>
      <protection locked="0"/>
    </xf>
    <xf numFmtId="49" fontId="29" fillId="6" borderId="3" xfId="0" applyNumberFormat="1" applyFont="1" applyFill="1" applyBorder="1" applyAlignment="1" applyProtection="1">
      <alignment horizontal="left" vertical="center" wrapText="1"/>
      <protection locked="0"/>
    </xf>
    <xf numFmtId="0" fontId="0" fillId="6" borderId="3" xfId="0" applyFill="1" applyBorder="1" applyAlignment="1" applyProtection="1">
      <alignment horizontal="left" vertical="top"/>
      <protection locked="0"/>
    </xf>
    <xf numFmtId="0" fontId="0" fillId="6" borderId="3" xfId="0" applyFill="1" applyBorder="1" applyAlignment="1" applyProtection="1">
      <alignment horizontal="left" vertical="top" wrapText="1"/>
      <protection locked="0"/>
    </xf>
    <xf numFmtId="49" fontId="29" fillId="6" borderId="3" xfId="0" applyNumberFormat="1" applyFont="1" applyFill="1" applyBorder="1" applyAlignment="1" applyProtection="1">
      <alignment horizontal="left" vertical="top" wrapText="1"/>
      <protection locked="0"/>
    </xf>
    <xf numFmtId="0" fontId="29" fillId="6" borderId="3" xfId="0" applyFont="1" applyFill="1" applyBorder="1" applyAlignment="1" applyProtection="1">
      <alignment horizontal="left" vertical="top" wrapText="1"/>
      <protection locked="0"/>
    </xf>
    <xf numFmtId="0" fontId="29" fillId="6" borderId="3" xfId="0" applyFont="1" applyFill="1" applyBorder="1" applyAlignment="1" applyProtection="1">
      <alignment horizontal="left" vertical="center" wrapText="1"/>
      <protection locked="0"/>
    </xf>
    <xf numFmtId="0" fontId="0" fillId="6" borderId="6" xfId="0" applyFill="1" applyBorder="1" applyAlignment="1" applyProtection="1">
      <alignment horizontal="left" vertical="top"/>
      <protection locked="0"/>
    </xf>
    <xf numFmtId="0" fontId="0" fillId="6" borderId="6" xfId="0" applyFill="1" applyBorder="1" applyAlignment="1" applyProtection="1">
      <alignment horizontal="left" vertical="top" wrapText="1"/>
      <protection locked="0"/>
    </xf>
    <xf numFmtId="0" fontId="0" fillId="6" borderId="5" xfId="0" applyFill="1" applyBorder="1" applyAlignment="1" applyProtection="1">
      <alignment horizontal="left" vertical="top"/>
      <protection locked="0"/>
    </xf>
    <xf numFmtId="0" fontId="0" fillId="6" borderId="5" xfId="0" applyFill="1" applyBorder="1" applyAlignment="1" applyProtection="1">
      <alignment horizontal="left" vertical="top" wrapText="1"/>
      <protection locked="0"/>
    </xf>
    <xf numFmtId="0" fontId="31" fillId="6" borderId="3" xfId="0" applyFont="1" applyFill="1" applyBorder="1" applyAlignment="1" applyProtection="1">
      <alignment horizontal="left" vertical="top"/>
      <protection locked="0"/>
    </xf>
    <xf numFmtId="0" fontId="31" fillId="6" borderId="3" xfId="0" applyFont="1" applyFill="1" applyBorder="1" applyAlignment="1" applyProtection="1">
      <alignment horizontal="left" vertical="top" wrapText="1"/>
      <protection locked="0"/>
    </xf>
    <xf numFmtId="0" fontId="40" fillId="6" borderId="3" xfId="0" applyFont="1" applyFill="1" applyBorder="1" applyAlignment="1" applyProtection="1">
      <alignment horizontal="left" vertical="top"/>
      <protection locked="0"/>
    </xf>
    <xf numFmtId="0" fontId="40" fillId="6" borderId="3" xfId="0" applyFont="1" applyFill="1" applyBorder="1" applyAlignment="1" applyProtection="1">
      <alignment horizontal="left" vertical="top" wrapText="1"/>
      <protection locked="0"/>
    </xf>
    <xf numFmtId="0" fontId="40" fillId="13" borderId="3" xfId="0" applyFont="1" applyFill="1" applyBorder="1" applyAlignment="1" applyProtection="1">
      <alignment horizontal="left" vertical="top"/>
      <protection locked="0"/>
    </xf>
    <xf numFmtId="0" fontId="40" fillId="13" borderId="3" xfId="0" applyFont="1" applyFill="1" applyBorder="1" applyAlignment="1" applyProtection="1">
      <alignment horizontal="left" vertical="top" wrapText="1"/>
      <protection locked="0"/>
    </xf>
    <xf numFmtId="0" fontId="18" fillId="0" borderId="3" xfId="0" applyFont="1" applyBorder="1" applyAlignment="1" applyProtection="1">
      <alignment horizontal="left" vertical="center" wrapText="1"/>
      <protection locked="0"/>
    </xf>
    <xf numFmtId="14" fontId="18" fillId="0" borderId="3" xfId="0" applyNumberFormat="1" applyFont="1" applyBorder="1" applyAlignment="1" applyProtection="1">
      <alignment horizontal="left" vertical="center" wrapText="1"/>
      <protection locked="0"/>
    </xf>
    <xf numFmtId="0" fontId="18" fillId="0" borderId="9"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0" fillId="5" borderId="5" xfId="0" applyFill="1" applyBorder="1" applyProtection="1">
      <protection locked="0"/>
    </xf>
    <xf numFmtId="0" fontId="0" fillId="5" borderId="3" xfId="0" applyFill="1" applyBorder="1" applyProtection="1">
      <protection locked="0"/>
    </xf>
    <xf numFmtId="0" fontId="0" fillId="6" borderId="0" xfId="0" applyFill="1" applyProtection="1">
      <protection locked="0"/>
    </xf>
    <xf numFmtId="0" fontId="28" fillId="0" borderId="3" xfId="0" applyFont="1" applyBorder="1" applyAlignment="1">
      <alignment vertical="top" wrapText="1"/>
    </xf>
    <xf numFmtId="0" fontId="29" fillId="0" borderId="5" xfId="0" applyFont="1" applyBorder="1" applyAlignment="1">
      <alignment vertical="top" wrapText="1"/>
    </xf>
    <xf numFmtId="0" fontId="29" fillId="0" borderId="16" xfId="0" applyFont="1" applyBorder="1" applyAlignment="1">
      <alignment vertical="top" wrapText="1"/>
    </xf>
    <xf numFmtId="0" fontId="29" fillId="0" borderId="3" xfId="0" applyFont="1" applyBorder="1" applyAlignment="1">
      <alignment vertical="top" wrapText="1"/>
    </xf>
    <xf numFmtId="0" fontId="29" fillId="0" borderId="10" xfId="0" applyFont="1" applyBorder="1" applyAlignment="1">
      <alignment vertical="top" wrapText="1"/>
    </xf>
    <xf numFmtId="0" fontId="29" fillId="0" borderId="12" xfId="0" applyFont="1" applyBorder="1" applyAlignment="1">
      <alignment vertical="top" wrapText="1"/>
    </xf>
    <xf numFmtId="0" fontId="0" fillId="10" borderId="3" xfId="0" applyFill="1" applyBorder="1" applyAlignment="1">
      <alignment horizontal="left" vertical="top" wrapText="1"/>
    </xf>
    <xf numFmtId="0" fontId="0" fillId="10" borderId="6" xfId="0" applyFill="1" applyBorder="1"/>
    <xf numFmtId="0" fontId="0" fillId="10" borderId="3" xfId="0" applyFill="1" applyBorder="1" applyAlignment="1">
      <alignment vertical="top"/>
    </xf>
    <xf numFmtId="0" fontId="29" fillId="11" borderId="3" xfId="0" applyFont="1" applyFill="1" applyBorder="1" applyAlignment="1">
      <alignment vertical="top" wrapText="1"/>
    </xf>
    <xf numFmtId="0" fontId="29" fillId="11" borderId="10" xfId="0" applyFont="1" applyFill="1" applyBorder="1" applyAlignment="1">
      <alignment vertical="top" wrapText="1"/>
    </xf>
    <xf numFmtId="0" fontId="28" fillId="10" borderId="5" xfId="0" applyFont="1" applyFill="1" applyBorder="1" applyAlignment="1">
      <alignment horizontal="left" vertical="top" wrapText="1"/>
    </xf>
    <xf numFmtId="0" fontId="28" fillId="0" borderId="10" xfId="0" applyFont="1" applyBorder="1" applyAlignment="1">
      <alignment vertical="top" wrapText="1"/>
    </xf>
    <xf numFmtId="0" fontId="38" fillId="0" borderId="3" xfId="0" applyFont="1" applyBorder="1" applyAlignment="1">
      <alignment vertical="top" wrapText="1"/>
    </xf>
    <xf numFmtId="0" fontId="38" fillId="0" borderId="10" xfId="0" applyFont="1" applyBorder="1" applyAlignment="1">
      <alignment vertical="top" wrapText="1"/>
    </xf>
    <xf numFmtId="0" fontId="15" fillId="4" borderId="10" xfId="0" applyFont="1" applyFill="1" applyBorder="1"/>
    <xf numFmtId="0" fontId="7" fillId="0" borderId="0" xfId="0" applyFont="1" applyAlignment="1">
      <alignment horizontal="left" vertical="top" wrapText="1"/>
    </xf>
    <xf numFmtId="0" fontId="29" fillId="0" borderId="12" xfId="0" applyFont="1" applyBorder="1" applyAlignment="1">
      <alignment horizontal="center" vertical="top" wrapText="1"/>
    </xf>
    <xf numFmtId="0" fontId="29" fillId="0" borderId="14" xfId="0" applyFont="1" applyBorder="1" applyAlignment="1">
      <alignment horizontal="center" vertical="top" wrapText="1"/>
    </xf>
    <xf numFmtId="0" fontId="29" fillId="0" borderId="16" xfId="0" applyFont="1" applyBorder="1" applyAlignment="1">
      <alignment horizontal="center" vertical="top" wrapText="1"/>
    </xf>
    <xf numFmtId="0" fontId="17" fillId="14" borderId="17" xfId="0" applyFont="1" applyFill="1" applyBorder="1" applyAlignment="1">
      <alignment horizontal="left" vertical="top" wrapText="1"/>
    </xf>
    <xf numFmtId="0" fontId="18" fillId="0" borderId="3" xfId="0" applyFont="1" applyFill="1" applyBorder="1" applyAlignment="1" applyProtection="1">
      <alignment horizontal="left" vertical="center" wrapText="1"/>
      <protection locked="0"/>
    </xf>
    <xf numFmtId="49" fontId="18" fillId="0" borderId="0" xfId="0" applyNumberFormat="1" applyFont="1" applyFill="1" applyAlignment="1">
      <alignment horizontal="left" vertical="top" wrapText="1"/>
    </xf>
    <xf numFmtId="0" fontId="17" fillId="0" borderId="15" xfId="0" applyFont="1" applyFill="1" applyBorder="1" applyAlignment="1">
      <alignment horizontal="left" vertical="top" wrapText="1"/>
    </xf>
    <xf numFmtId="0" fontId="19" fillId="0" borderId="3" xfId="0" applyFont="1" applyFill="1" applyBorder="1" applyAlignment="1">
      <alignment wrapText="1"/>
    </xf>
    <xf numFmtId="0" fontId="43" fillId="15" borderId="3" xfId="0" applyFont="1" applyFill="1" applyBorder="1" applyAlignment="1">
      <alignment horizontal="left" vertical="center" wrapText="1"/>
    </xf>
    <xf numFmtId="0" fontId="29" fillId="0" borderId="17" xfId="0" applyFont="1" applyBorder="1" applyAlignment="1">
      <alignment horizontal="left" vertical="top" wrapText="1"/>
    </xf>
    <xf numFmtId="0" fontId="29" fillId="15" borderId="3" xfId="0" applyFont="1" applyFill="1" applyBorder="1"/>
    <xf numFmtId="0" fontId="29" fillId="15" borderId="3" xfId="0" applyFont="1" applyFill="1" applyBorder="1" applyAlignment="1">
      <alignment horizontal="left" vertical="top" wrapText="1"/>
    </xf>
    <xf numFmtId="0" fontId="44" fillId="15" borderId="3" xfId="0" applyFont="1" applyFill="1" applyBorder="1"/>
    <xf numFmtId="0" fontId="29" fillId="15" borderId="3" xfId="0" applyFont="1" applyFill="1" applyBorder="1" applyAlignment="1">
      <alignment wrapText="1"/>
    </xf>
    <xf numFmtId="0" fontId="29" fillId="15" borderId="20" xfId="0" applyFont="1" applyFill="1" applyBorder="1" applyAlignment="1">
      <alignment horizontal="left" vertical="top" wrapText="1"/>
    </xf>
    <xf numFmtId="0" fontId="40" fillId="0" borderId="3" xfId="0" applyFont="1" applyBorder="1"/>
    <xf numFmtId="0" fontId="15" fillId="0" borderId="3" xfId="0" applyFont="1" applyBorder="1" applyAlignment="1">
      <alignment horizontal="left" vertical="center"/>
    </xf>
    <xf numFmtId="0" fontId="15" fillId="0" borderId="3" xfId="0" applyFont="1" applyBorder="1" applyAlignment="1" applyProtection="1">
      <alignment horizontal="left" vertical="center" wrapText="1"/>
      <protection locked="0"/>
    </xf>
    <xf numFmtId="0" fontId="15" fillId="0" borderId="3" xfId="0" applyFont="1" applyBorder="1" applyAlignment="1" applyProtection="1">
      <alignment horizontal="left" vertical="center"/>
      <protection locked="0"/>
    </xf>
    <xf numFmtId="14" fontId="15" fillId="0" borderId="3" xfId="0" applyNumberFormat="1" applyFont="1" applyBorder="1" applyAlignment="1" applyProtection="1">
      <alignment horizontal="left" vertical="center"/>
      <protection locked="0"/>
    </xf>
    <xf numFmtId="14" fontId="15" fillId="0" borderId="6" xfId="0" applyNumberFormat="1" applyFont="1" applyBorder="1" applyAlignment="1" applyProtection="1">
      <alignment horizontal="left" vertical="center"/>
      <protection locked="0"/>
    </xf>
    <xf numFmtId="0" fontId="15" fillId="0" borderId="5" xfId="0" applyFont="1" applyBorder="1" applyAlignment="1">
      <alignment horizontal="left" vertical="center"/>
    </xf>
    <xf numFmtId="168" fontId="15" fillId="0" borderId="3" xfId="0" applyNumberFormat="1" applyFont="1" applyBorder="1" applyAlignment="1">
      <alignment horizontal="left" vertical="center"/>
    </xf>
    <xf numFmtId="49" fontId="20" fillId="0" borderId="7"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49" fontId="20" fillId="0" borderId="12"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49" fontId="20" fillId="0" borderId="0" xfId="0" applyNumberFormat="1" applyFont="1" applyAlignment="1">
      <alignment horizontal="center" vertical="center" wrapText="1"/>
    </xf>
    <xf numFmtId="49" fontId="20" fillId="0" borderId="14" xfId="0" applyNumberFormat="1" applyFont="1" applyBorder="1" applyAlignment="1">
      <alignment horizontal="center" vertical="center" wrapText="1"/>
    </xf>
    <xf numFmtId="49" fontId="20" fillId="0" borderId="8" xfId="0" applyNumberFormat="1" applyFont="1" applyBorder="1" applyAlignment="1">
      <alignment horizontal="center" vertical="center" wrapText="1"/>
    </xf>
    <xf numFmtId="49" fontId="20" fillId="0" borderId="15" xfId="0" applyNumberFormat="1" applyFont="1" applyBorder="1" applyAlignment="1">
      <alignment horizontal="center" vertical="center" wrapText="1"/>
    </xf>
    <xf numFmtId="49" fontId="20" fillId="0" borderId="16" xfId="0" applyNumberFormat="1" applyFont="1" applyBorder="1" applyAlignment="1">
      <alignment horizontal="center" vertical="center" wrapText="1"/>
    </xf>
    <xf numFmtId="49" fontId="15" fillId="0" borderId="7" xfId="0" applyNumberFormat="1" applyFont="1" applyBorder="1" applyAlignment="1">
      <alignment horizontal="center"/>
    </xf>
    <xf numFmtId="49" fontId="15" fillId="0" borderId="12" xfId="0" applyNumberFormat="1" applyFont="1" applyBorder="1" applyAlignment="1">
      <alignment horizontal="center"/>
    </xf>
    <xf numFmtId="49" fontId="15" fillId="0" borderId="13" xfId="0" applyNumberFormat="1" applyFont="1" applyBorder="1" applyAlignment="1">
      <alignment horizontal="center"/>
    </xf>
    <xf numFmtId="49" fontId="15" fillId="0" borderId="14" xfId="0" applyNumberFormat="1" applyFont="1" applyBorder="1" applyAlignment="1">
      <alignment horizontal="center"/>
    </xf>
    <xf numFmtId="49" fontId="15" fillId="0" borderId="8" xfId="0" applyNumberFormat="1" applyFont="1" applyBorder="1" applyAlignment="1">
      <alignment horizontal="center"/>
    </xf>
    <xf numFmtId="49" fontId="15" fillId="0" borderId="16" xfId="0" applyNumberFormat="1" applyFont="1" applyBorder="1" applyAlignment="1">
      <alignment horizontal="center"/>
    </xf>
    <xf numFmtId="0" fontId="15" fillId="0" borderId="8"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5" fillId="0" borderId="4" xfId="0" applyFont="1" applyBorder="1" applyAlignment="1">
      <alignment horizontal="left" vertical="center"/>
    </xf>
    <xf numFmtId="0" fontId="29" fillId="0" borderId="6" xfId="0" applyFont="1" applyBorder="1" applyAlignment="1">
      <alignment horizontal="center" vertical="top" wrapText="1"/>
    </xf>
    <xf numFmtId="0" fontId="29" fillId="0" borderId="19" xfId="0" applyFont="1" applyBorder="1" applyAlignment="1">
      <alignment horizontal="center" vertical="top" wrapText="1"/>
    </xf>
    <xf numFmtId="0" fontId="29" fillId="0" borderId="5" xfId="0" applyFont="1" applyBorder="1" applyAlignment="1">
      <alignment horizontal="center" vertical="top" wrapText="1"/>
    </xf>
    <xf numFmtId="0" fontId="14" fillId="0" borderId="7" xfId="0" applyFont="1" applyBorder="1" applyAlignment="1">
      <alignment horizontal="left" vertical="center"/>
    </xf>
    <xf numFmtId="0" fontId="14" fillId="0" borderId="11" xfId="0" applyFont="1" applyBorder="1" applyAlignment="1">
      <alignment horizontal="left" vertical="center"/>
    </xf>
    <xf numFmtId="0" fontId="17" fillId="0" borderId="8" xfId="0" applyFont="1" applyBorder="1" applyAlignment="1">
      <alignment horizontal="center" vertical="top"/>
    </xf>
    <xf numFmtId="0" fontId="17" fillId="0" borderId="15" xfId="0" applyFont="1" applyBorder="1" applyAlignment="1">
      <alignment horizontal="center" vertical="top"/>
    </xf>
    <xf numFmtId="0" fontId="22" fillId="7" borderId="3" xfId="0" applyFont="1" applyFill="1" applyBorder="1" applyAlignment="1">
      <alignment horizontal="left" vertical="center"/>
    </xf>
    <xf numFmtId="0" fontId="22" fillId="0" borderId="9"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10" xfId="0" applyFont="1" applyFill="1" applyBorder="1" applyAlignment="1">
      <alignment horizontal="center" vertical="center"/>
    </xf>
    <xf numFmtId="0" fontId="15" fillId="0" borderId="0" xfId="0" applyFont="1" applyAlignment="1">
      <alignment horizontal="left" vertical="top" wrapText="1"/>
    </xf>
    <xf numFmtId="0" fontId="15" fillId="0" borderId="4" xfId="0" applyFont="1" applyBorder="1" applyAlignment="1">
      <alignment horizontal="left" vertical="top" wrapText="1"/>
    </xf>
    <xf numFmtId="0" fontId="19" fillId="0" borderId="9" xfId="0" applyFont="1" applyBorder="1" applyAlignment="1">
      <alignment horizontal="left" vertical="top" wrapText="1"/>
    </xf>
    <xf numFmtId="0" fontId="19" fillId="0" borderId="4" xfId="0" applyFont="1" applyBorder="1" applyAlignment="1">
      <alignment horizontal="left" vertical="top" wrapText="1"/>
    </xf>
    <xf numFmtId="0" fontId="19" fillId="0" borderId="10" xfId="0" applyFont="1" applyBorder="1" applyAlignment="1">
      <alignment horizontal="left" vertical="top" wrapText="1"/>
    </xf>
    <xf numFmtId="0" fontId="17" fillId="0" borderId="11" xfId="0" applyFont="1" applyBorder="1" applyAlignment="1">
      <alignment horizontal="left" vertical="top" wrapText="1"/>
    </xf>
    <xf numFmtId="0" fontId="27" fillId="0" borderId="0" xfId="0" applyFont="1" applyAlignment="1">
      <alignment horizontal="left" vertical="top" wrapText="1"/>
    </xf>
    <xf numFmtId="0" fontId="15" fillId="0" borderId="11" xfId="0" applyFont="1" applyBorder="1" applyAlignment="1">
      <alignment horizontal="left" vertical="top" wrapText="1"/>
    </xf>
    <xf numFmtId="0" fontId="8" fillId="11" borderId="0" xfId="0" applyFont="1" applyFill="1" applyAlignment="1">
      <alignment horizontal="left" vertical="top" wrapText="1"/>
    </xf>
    <xf numFmtId="0" fontId="15" fillId="11" borderId="0" xfId="0" applyFont="1" applyFill="1" applyAlignment="1">
      <alignment horizontal="left" vertical="top" wrapText="1"/>
    </xf>
    <xf numFmtId="0" fontId="5" fillId="2" borderId="17" xfId="0" applyFont="1" applyFill="1" applyBorder="1" applyAlignment="1" applyProtection="1">
      <alignment horizontal="center" vertical="center" wrapText="1"/>
      <protection locked="0"/>
    </xf>
    <xf numFmtId="49" fontId="21" fillId="0" borderId="9" xfId="0" applyNumberFormat="1" applyFont="1" applyBorder="1" applyAlignment="1">
      <alignment horizontal="center" vertical="center"/>
    </xf>
    <xf numFmtId="49" fontId="21" fillId="0" borderId="10" xfId="0" applyNumberFormat="1" applyFont="1" applyBorder="1" applyAlignment="1">
      <alignment horizontal="center" vertical="center"/>
    </xf>
  </cellXfs>
  <cellStyles count="8">
    <cellStyle name="Comma [0]_EUREPGAP_CL_IFA-AF_Final V3-Mar07_010307.xls" xfId="1"/>
    <cellStyle name="Comma_EUREPGAP_CL_IFA-AF_Final V3-Mar07_010307.xls" xfId="2"/>
    <cellStyle name="Currency [0]_EUREPGAP_CL_IFA-AF_Final V3-Mar07_010307.xls" xfId="3"/>
    <cellStyle name="Currency_EUREPGAP_CL_IFA-AF_Final V3-Mar07_010307.xls" xfId="4"/>
    <cellStyle name="Ergebnis 1" xfId="5"/>
    <cellStyle name="Neutral" xfId="6" builtinId="28" customBuiltin="1"/>
    <cellStyle name="Standard" xfId="0" builtinId="0"/>
    <cellStyle name="Überschrift 1 1"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CF305"/>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00"/>
      <color rgb="FFD65B16"/>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19050</xdr:rowOff>
    </xdr:from>
    <xdr:to>
      <xdr:col>1</xdr:col>
      <xdr:colOff>771525</xdr:colOff>
      <xdr:row>2</xdr:row>
      <xdr:rowOff>238125</xdr:rowOff>
    </xdr:to>
    <xdr:pic>
      <xdr:nvPicPr>
        <xdr:cNvPr id="1029" name="Grafik 1">
          <a:extLst>
            <a:ext uri="{FF2B5EF4-FFF2-40B4-BE49-F238E27FC236}">
              <a16:creationId xmlns:a16="http://schemas.microsoft.com/office/drawing/2014/main" xmlns="" id="{00000000-0008-0000-0000-000005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9050"/>
          <a:ext cx="14192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vmlDrawing" Target="../drawings/vmlDrawing1.vml"/><Relationship Id="rId5" Type="http://schemas.openxmlformats.org/officeDocument/2006/relationships/printerSettings" Target="../printerSettings/printerSettings6.bin"/><Relationship Id="rId10" Type="http://schemas.openxmlformats.org/officeDocument/2006/relationships/printerSettings" Target="../printerSettings/printerSettings11.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vmlDrawing" Target="../drawings/vmlDrawing2.vml"/><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9.bin"/><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10" Type="http://schemas.openxmlformats.org/officeDocument/2006/relationships/printerSettings" Target="../printerSettings/printerSettings31.bin"/><Relationship Id="rId4" Type="http://schemas.openxmlformats.org/officeDocument/2006/relationships/printerSettings" Target="../printerSettings/printerSettings25.bin"/><Relationship Id="rId9"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abSelected="1" view="pageLayout" zoomScale="110" zoomScaleNormal="100" zoomScalePageLayoutView="110" workbookViewId="0">
      <selection activeCell="F12" sqref="F12:J12"/>
    </sheetView>
  </sheetViews>
  <sheetFormatPr baseColWidth="10" defaultColWidth="11.42578125" defaultRowHeight="12.75" x14ac:dyDescent="0.2"/>
  <cols>
    <col min="1" max="1" width="11.42578125" style="8"/>
    <col min="2" max="2" width="18.42578125" style="8" customWidth="1"/>
    <col min="3" max="4" width="11.42578125" style="8"/>
    <col min="5" max="5" width="12.5703125" style="8" customWidth="1"/>
    <col min="6" max="16384" width="11.42578125" style="8"/>
  </cols>
  <sheetData>
    <row r="1" spans="1:11" ht="20.25" customHeight="1" x14ac:dyDescent="0.2">
      <c r="A1" s="215"/>
      <c r="B1" s="216"/>
      <c r="C1" s="206" t="s">
        <v>1289</v>
      </c>
      <c r="D1" s="207"/>
      <c r="E1" s="207"/>
      <c r="F1" s="207"/>
      <c r="G1" s="207"/>
      <c r="H1" s="207"/>
      <c r="I1" s="208"/>
      <c r="J1" s="249" t="s">
        <v>1767</v>
      </c>
      <c r="K1" s="250"/>
    </row>
    <row r="2" spans="1:11" ht="20.25" customHeight="1" x14ac:dyDescent="0.2">
      <c r="A2" s="217"/>
      <c r="B2" s="218"/>
      <c r="C2" s="209"/>
      <c r="D2" s="210"/>
      <c r="E2" s="210"/>
      <c r="F2" s="210"/>
      <c r="G2" s="210"/>
      <c r="H2" s="210"/>
      <c r="I2" s="211"/>
      <c r="J2" s="14" t="s">
        <v>1290</v>
      </c>
      <c r="K2" s="15" t="s">
        <v>1765</v>
      </c>
    </row>
    <row r="3" spans="1:11" ht="20.25" customHeight="1" x14ac:dyDescent="0.2">
      <c r="A3" s="219"/>
      <c r="B3" s="220"/>
      <c r="C3" s="212"/>
      <c r="D3" s="213"/>
      <c r="E3" s="213"/>
      <c r="F3" s="213"/>
      <c r="G3" s="213"/>
      <c r="H3" s="213"/>
      <c r="I3" s="214"/>
      <c r="J3" s="14" t="s">
        <v>1291</v>
      </c>
      <c r="K3" s="15" t="s">
        <v>1766</v>
      </c>
    </row>
    <row r="5" spans="1:11" ht="26.25" x14ac:dyDescent="0.2">
      <c r="A5" s="9"/>
    </row>
    <row r="6" spans="1:11" x14ac:dyDescent="0.2">
      <c r="A6" s="10"/>
    </row>
    <row r="7" spans="1:11" ht="15" x14ac:dyDescent="0.2">
      <c r="A7" s="11"/>
    </row>
    <row r="8" spans="1:11" ht="15" x14ac:dyDescent="0.2">
      <c r="A8" s="12"/>
    </row>
    <row r="9" spans="1:11" ht="15" x14ac:dyDescent="0.2">
      <c r="A9" s="13"/>
    </row>
    <row r="10" spans="1:11" ht="15" x14ac:dyDescent="0.2">
      <c r="A10" s="13"/>
    </row>
    <row r="11" spans="1:11" ht="15" x14ac:dyDescent="0.2">
      <c r="A11" s="12"/>
    </row>
    <row r="12" spans="1:11" s="17" customFormat="1" ht="21.75" customHeight="1" x14ac:dyDescent="0.2">
      <c r="A12" s="16"/>
      <c r="C12" s="199" t="s">
        <v>1292</v>
      </c>
      <c r="D12" s="199"/>
      <c r="E12" s="225"/>
      <c r="F12" s="200"/>
      <c r="G12" s="200"/>
      <c r="H12" s="200"/>
      <c r="I12" s="200"/>
      <c r="J12" s="200"/>
    </row>
    <row r="13" spans="1:11" s="17" customFormat="1" ht="21.75" customHeight="1" x14ac:dyDescent="0.2">
      <c r="A13" s="18"/>
      <c r="C13" s="199" t="s">
        <v>1400</v>
      </c>
      <c r="D13" s="199"/>
      <c r="E13" s="225"/>
      <c r="F13" s="201"/>
      <c r="G13" s="201"/>
      <c r="H13" s="201"/>
      <c r="I13" s="201"/>
      <c r="J13" s="201"/>
    </row>
    <row r="14" spans="1:11" s="17" customFormat="1" ht="21.75" customHeight="1" x14ac:dyDescent="0.2">
      <c r="A14" s="18"/>
      <c r="C14" s="199" t="s">
        <v>1310</v>
      </c>
      <c r="D14" s="199"/>
      <c r="E14" s="225"/>
      <c r="F14" s="200"/>
      <c r="G14" s="200"/>
      <c r="H14" s="200"/>
      <c r="I14" s="200"/>
      <c r="J14" s="200"/>
    </row>
    <row r="15" spans="1:11" s="17" customFormat="1" ht="21.75" customHeight="1" x14ac:dyDescent="0.2">
      <c r="C15" s="222" t="s">
        <v>1311</v>
      </c>
      <c r="D15" s="222"/>
      <c r="E15" s="223"/>
      <c r="F15" s="202"/>
      <c r="G15" s="202"/>
      <c r="H15" s="202"/>
      <c r="I15" s="202"/>
      <c r="J15" s="202"/>
    </row>
    <row r="16" spans="1:11" x14ac:dyDescent="0.2">
      <c r="C16" s="226"/>
      <c r="D16" s="226"/>
      <c r="E16" s="226"/>
      <c r="F16" s="224"/>
      <c r="G16" s="224"/>
      <c r="H16" s="224"/>
      <c r="I16" s="224"/>
    </row>
    <row r="17" spans="3:10" s="17" customFormat="1" ht="21.75" customHeight="1" x14ac:dyDescent="0.2">
      <c r="C17" s="204" t="s">
        <v>1312</v>
      </c>
      <c r="D17" s="204"/>
      <c r="E17" s="221"/>
      <c r="F17" s="201"/>
      <c r="G17" s="201"/>
      <c r="H17" s="201"/>
      <c r="I17" s="201"/>
      <c r="J17" s="201"/>
    </row>
    <row r="18" spans="3:10" s="17" customFormat="1" ht="21.75" customHeight="1" x14ac:dyDescent="0.2">
      <c r="C18" s="222" t="s">
        <v>1311</v>
      </c>
      <c r="D18" s="222"/>
      <c r="E18" s="223"/>
      <c r="F18" s="203"/>
      <c r="G18" s="203"/>
      <c r="H18" s="203"/>
      <c r="I18" s="203"/>
      <c r="J18" s="203"/>
    </row>
    <row r="19" spans="3:10" s="17" customFormat="1" ht="21.75" customHeight="1" x14ac:dyDescent="0.2">
      <c r="C19" s="19"/>
      <c r="D19" s="19"/>
      <c r="E19" s="19"/>
      <c r="F19" s="19"/>
      <c r="G19" s="19"/>
      <c r="H19" s="19"/>
      <c r="I19" s="19"/>
      <c r="J19" s="19"/>
    </row>
    <row r="20" spans="3:10" ht="21.75" customHeight="1" x14ac:dyDescent="0.2">
      <c r="C20" s="204" t="s">
        <v>1293</v>
      </c>
      <c r="D20" s="204"/>
      <c r="E20" s="204"/>
      <c r="F20" s="204" t="str">
        <f ca="1">MID(CELL("Dateiname"),1+FIND("[",CELL("Dateiname")),FIND("]",CELL("Dateiname"))-FIND("[",CELL("Dateiname"))-1)</f>
        <v>FO-B_ZE_17065_EU-Öko-VO.xlsx</v>
      </c>
      <c r="G20" s="204"/>
      <c r="H20" s="204"/>
      <c r="I20" s="204"/>
      <c r="J20" s="204"/>
    </row>
    <row r="21" spans="3:10" ht="21.75" customHeight="1" x14ac:dyDescent="0.2">
      <c r="C21" s="199" t="s">
        <v>1298</v>
      </c>
      <c r="D21" s="199"/>
      <c r="E21" s="199"/>
      <c r="F21" s="205">
        <f ca="1">NOW()</f>
        <v>44441.364676041667</v>
      </c>
      <c r="G21" s="205"/>
      <c r="H21" s="205"/>
      <c r="I21" s="205"/>
      <c r="J21" s="205"/>
    </row>
    <row r="22" spans="3:10" ht="23.25" customHeight="1" x14ac:dyDescent="0.2"/>
    <row r="23" spans="3:10" ht="23.25" customHeight="1" x14ac:dyDescent="0.2"/>
    <row r="24" spans="3:10" ht="23.25" customHeight="1" x14ac:dyDescent="0.2"/>
    <row r="25" spans="3:10" ht="23.25" customHeight="1" x14ac:dyDescent="0.2"/>
    <row r="26" spans="3:10" x14ac:dyDescent="0.2">
      <c r="C26" s="22" t="s">
        <v>1313</v>
      </c>
    </row>
  </sheetData>
  <sheetProtection algorithmName="SHA-512" hashValue="gez+4jPGae1rh8nbCwZ2KOw4R17Rrwx+6VOhyBgQMt9lRfSo1VnlW8KnYKtbCQxwwiSN5zCdDyou38YDB9gf7g==" saltValue="TsyT1VlaUsRnQ3G8Tu7y9w==" spinCount="100000" sheet="1" objects="1" scenarios="1" selectLockedCells="1"/>
  <mergeCells count="21">
    <mergeCell ref="J1:K1"/>
    <mergeCell ref="C1:I3"/>
    <mergeCell ref="A1:B3"/>
    <mergeCell ref="C17:E17"/>
    <mergeCell ref="C18:E18"/>
    <mergeCell ref="F16:I16"/>
    <mergeCell ref="C12:E12"/>
    <mergeCell ref="C13:E13"/>
    <mergeCell ref="C14:E14"/>
    <mergeCell ref="C15:E15"/>
    <mergeCell ref="C16:E16"/>
    <mergeCell ref="C21:E21"/>
    <mergeCell ref="F12:J12"/>
    <mergeCell ref="F13:J13"/>
    <mergeCell ref="F14:J14"/>
    <mergeCell ref="F15:J15"/>
    <mergeCell ref="F17:J17"/>
    <mergeCell ref="F18:J18"/>
    <mergeCell ref="F20:J20"/>
    <mergeCell ref="F21:J21"/>
    <mergeCell ref="C20:E20"/>
  </mergeCells>
  <pageMargins left="0.6692913385826772" right="0.70866141732283472" top="0.78740157480314965" bottom="0.35433070866141736" header="0.31496062992125984" footer="0.78740157480314965"/>
  <pageSetup paperSize="9" orientation="landscape" r:id="rId1"/>
  <headerFooter>
    <oddFooter>&amp;LFO-B_ZE_17065_EU-Öko-VO_EN / v1.0 / 02.08.2021&amp;R&amp;P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50"/>
  <sheetViews>
    <sheetView showGridLines="0" view="pageBreakPreview" topLeftCell="B1" zoomScale="115" zoomScaleNormal="115" zoomScaleSheetLayoutView="115" zoomScalePageLayoutView="80" workbookViewId="0">
      <pane ySplit="5" topLeftCell="A6" activePane="bottomLeft" state="frozen"/>
      <selection activeCell="C1" sqref="C1"/>
      <selection pane="bottomLeft" activeCell="C1" sqref="C1"/>
    </sheetView>
  </sheetViews>
  <sheetFormatPr baseColWidth="10" defaultColWidth="11.42578125" defaultRowHeight="12.75" x14ac:dyDescent="0.2"/>
  <cols>
    <col min="1" max="2" width="11.42578125" style="52"/>
    <col min="3" max="5" width="11.42578125" style="8"/>
    <col min="6" max="6" width="4.28515625" style="26" customWidth="1"/>
    <col min="7" max="9" width="4.28515625" style="27" customWidth="1"/>
    <col min="10" max="10" width="5.28515625" style="27" customWidth="1"/>
    <col min="11" max="11" width="108.42578125" style="28" customWidth="1"/>
    <col min="12" max="12" width="28.85546875" style="186" customWidth="1"/>
    <col min="13" max="13" width="34.7109375" style="29" customWidth="1"/>
    <col min="14" max="14" width="30.85546875" style="30" customWidth="1"/>
    <col min="15" max="15" width="12.28515625" style="30" customWidth="1"/>
    <col min="16" max="18" width="4.5703125" style="30" customWidth="1"/>
    <col min="19" max="19" width="30.28515625" style="30" customWidth="1"/>
    <col min="20" max="16384" width="11.42578125" style="8"/>
  </cols>
  <sheetData>
    <row r="1" spans="1:19" s="31" customFormat="1" ht="18.75" customHeight="1" x14ac:dyDescent="0.2">
      <c r="F1" s="230" t="s">
        <v>1288</v>
      </c>
      <c r="G1" s="231"/>
      <c r="H1" s="231"/>
      <c r="I1" s="231"/>
      <c r="J1" s="231"/>
      <c r="K1" s="158" t="str">
        <f>IF('Cover sheet'!F13=0,"",'Cover sheet'!F13)</f>
        <v/>
      </c>
      <c r="L1" s="187"/>
      <c r="M1" s="159" t="str">
        <f>IF('Cover sheet'!F18&gt;0,'Cover sheet'!F18,IF('Cover sheet'!F15&gt;0,'Cover sheet'!F15,""))</f>
        <v/>
      </c>
      <c r="N1" s="54" t="s">
        <v>1297</v>
      </c>
      <c r="O1" s="160" t="str">
        <f>IF('Cover sheet'!F17=0,"",'Cover sheet'!F17)</f>
        <v/>
      </c>
      <c r="P1" s="161"/>
      <c r="Q1" s="161"/>
      <c r="R1" s="161"/>
      <c r="S1" s="162"/>
    </row>
    <row r="2" spans="1:19" s="20" customFormat="1" ht="8.25" customHeight="1" x14ac:dyDescent="0.25">
      <c r="F2" s="55"/>
      <c r="G2" s="7"/>
      <c r="H2" s="7"/>
      <c r="I2" s="7"/>
      <c r="J2" s="7"/>
      <c r="K2" s="39"/>
      <c r="L2" s="188"/>
      <c r="M2" s="40"/>
      <c r="N2" s="41"/>
      <c r="O2" s="41"/>
      <c r="P2" s="41"/>
      <c r="Q2" s="41"/>
      <c r="R2" s="41"/>
      <c r="S2" s="56"/>
    </row>
    <row r="3" spans="1:19" ht="8.25" customHeight="1" x14ac:dyDescent="0.2">
      <c r="A3" s="8"/>
      <c r="B3" s="8"/>
      <c r="F3" s="232"/>
      <c r="G3" s="233"/>
      <c r="H3" s="233"/>
      <c r="I3" s="233"/>
      <c r="J3" s="233"/>
      <c r="K3" s="57"/>
      <c r="L3" s="189"/>
      <c r="M3" s="59"/>
      <c r="N3" s="58"/>
      <c r="O3" s="58"/>
      <c r="P3" s="58"/>
      <c r="Q3" s="58"/>
      <c r="R3" s="58"/>
      <c r="S3" s="60"/>
    </row>
    <row r="4" spans="1:19" ht="48" customHeight="1" x14ac:dyDescent="0.2">
      <c r="A4" s="166" t="s">
        <v>1315</v>
      </c>
      <c r="B4" s="166" t="s">
        <v>1316</v>
      </c>
      <c r="C4" s="166" t="s">
        <v>1401</v>
      </c>
      <c r="D4" s="166" t="s">
        <v>1437</v>
      </c>
      <c r="E4" s="166" t="s">
        <v>1451</v>
      </c>
      <c r="F4" s="234" t="s">
        <v>1296</v>
      </c>
      <c r="G4" s="234"/>
      <c r="H4" s="234"/>
      <c r="I4" s="234"/>
      <c r="J4" s="234"/>
      <c r="K4" s="234"/>
      <c r="L4" s="235" t="str">
        <f>IF('Cover sheet'!F14=0,'Cover sheet'!C14,'Cover sheet'!F14)</f>
        <v>Applicant normative certification document*</v>
      </c>
      <c r="M4" s="236"/>
      <c r="N4" s="237"/>
      <c r="O4" s="38" t="s">
        <v>1294</v>
      </c>
      <c r="P4" s="38" t="s">
        <v>1295</v>
      </c>
      <c r="Q4" s="38"/>
      <c r="R4" s="38"/>
      <c r="S4" s="38"/>
    </row>
    <row r="5" spans="1:19" s="21" customFormat="1" ht="12.75" customHeight="1" x14ac:dyDescent="0.2">
      <c r="A5" s="53"/>
      <c r="B5" s="53"/>
      <c r="C5" s="181"/>
      <c r="D5" s="181"/>
      <c r="E5" s="181"/>
      <c r="F5" s="51" t="s">
        <v>871</v>
      </c>
      <c r="G5" s="33" t="s">
        <v>872</v>
      </c>
      <c r="H5" s="33" t="s">
        <v>873</v>
      </c>
      <c r="I5" s="33" t="s">
        <v>874</v>
      </c>
      <c r="J5" s="33" t="s">
        <v>875</v>
      </c>
      <c r="K5" s="34" t="s">
        <v>1270</v>
      </c>
      <c r="L5" s="190" t="s">
        <v>1757</v>
      </c>
      <c r="M5" s="35" t="s">
        <v>879</v>
      </c>
      <c r="N5" s="35" t="s">
        <v>880</v>
      </c>
      <c r="O5" s="32" t="s">
        <v>876</v>
      </c>
      <c r="P5" s="32" t="s">
        <v>876</v>
      </c>
      <c r="Q5" s="32" t="s">
        <v>877</v>
      </c>
      <c r="R5" s="32" t="s">
        <v>878</v>
      </c>
      <c r="S5" s="32" t="s">
        <v>881</v>
      </c>
    </row>
    <row r="6" spans="1:19" ht="17.25" customHeight="1" x14ac:dyDescent="0.2">
      <c r="A6" s="167"/>
      <c r="B6" s="168"/>
      <c r="C6" s="168"/>
      <c r="D6" s="168"/>
      <c r="E6" s="168"/>
      <c r="F6" s="61" t="s">
        <v>882</v>
      </c>
      <c r="G6" s="62"/>
      <c r="H6" s="62"/>
      <c r="I6" s="62"/>
      <c r="J6" s="63"/>
      <c r="K6" s="64" t="s">
        <v>883</v>
      </c>
      <c r="L6" s="163"/>
      <c r="M6" s="163"/>
      <c r="N6" s="133"/>
      <c r="O6" s="65"/>
      <c r="P6" s="66"/>
      <c r="Q6" s="66"/>
      <c r="R6" s="66"/>
      <c r="S6" s="65"/>
    </row>
    <row r="7" spans="1:19" ht="15.75" x14ac:dyDescent="0.2">
      <c r="A7" s="169"/>
      <c r="B7" s="170"/>
      <c r="C7" s="170"/>
      <c r="D7" s="170"/>
      <c r="E7" s="170"/>
      <c r="F7" s="67" t="s">
        <v>882</v>
      </c>
      <c r="G7" s="68"/>
      <c r="H7" s="68">
        <v>1</v>
      </c>
      <c r="I7" s="68"/>
      <c r="J7" s="69"/>
      <c r="K7" s="70" t="s">
        <v>884</v>
      </c>
      <c r="L7" s="163"/>
      <c r="M7" s="164"/>
      <c r="N7" s="134"/>
      <c r="O7" s="71"/>
      <c r="P7" s="72"/>
      <c r="Q7" s="72"/>
      <c r="R7" s="72"/>
      <c r="S7" s="71"/>
    </row>
    <row r="8" spans="1:19" ht="60.75" customHeight="1" x14ac:dyDescent="0.2">
      <c r="A8" s="169"/>
      <c r="B8" s="170"/>
      <c r="C8" s="170"/>
      <c r="D8" s="170"/>
      <c r="E8" s="170"/>
      <c r="F8" s="73" t="s">
        <v>882</v>
      </c>
      <c r="G8" s="74"/>
      <c r="H8" s="74">
        <v>1</v>
      </c>
      <c r="I8" s="74">
        <v>1</v>
      </c>
      <c r="J8" s="68"/>
      <c r="K8" s="74" t="s">
        <v>885</v>
      </c>
      <c r="L8" s="163"/>
      <c r="M8" s="136"/>
      <c r="N8" s="137"/>
      <c r="O8" s="77"/>
      <c r="P8" s="76"/>
      <c r="Q8" s="78"/>
      <c r="R8" s="78"/>
      <c r="S8" s="76"/>
    </row>
    <row r="9" spans="1:19" x14ac:dyDescent="0.2">
      <c r="A9" s="169"/>
      <c r="B9" s="170"/>
      <c r="C9" s="170"/>
      <c r="D9" s="170"/>
      <c r="E9" s="170"/>
      <c r="F9" s="73" t="s">
        <v>882</v>
      </c>
      <c r="G9" s="74"/>
      <c r="H9" s="74">
        <v>1</v>
      </c>
      <c r="I9" s="74">
        <v>1</v>
      </c>
      <c r="J9" s="68" t="s">
        <v>886</v>
      </c>
      <c r="K9" s="74" t="s">
        <v>887</v>
      </c>
      <c r="L9" s="163"/>
      <c r="M9" s="136"/>
      <c r="N9" s="137"/>
      <c r="O9" s="77"/>
      <c r="P9" s="76"/>
      <c r="Q9" s="78"/>
      <c r="R9" s="78"/>
      <c r="S9" s="76"/>
    </row>
    <row r="10" spans="1:19" x14ac:dyDescent="0.2">
      <c r="A10" s="169"/>
      <c r="B10" s="170"/>
      <c r="C10" s="170"/>
      <c r="D10" s="170"/>
      <c r="E10" s="170"/>
      <c r="F10" s="73" t="s">
        <v>882</v>
      </c>
      <c r="G10" s="74"/>
      <c r="H10" s="74">
        <v>1</v>
      </c>
      <c r="I10" s="74">
        <v>1</v>
      </c>
      <c r="J10" s="68" t="s">
        <v>888</v>
      </c>
      <c r="K10" s="74" t="s">
        <v>889</v>
      </c>
      <c r="L10" s="163"/>
      <c r="M10" s="136"/>
      <c r="N10" s="137"/>
      <c r="O10" s="77"/>
      <c r="P10" s="76"/>
      <c r="Q10" s="78"/>
      <c r="R10" s="78"/>
      <c r="S10" s="76"/>
    </row>
    <row r="11" spans="1:19" ht="37.5" customHeight="1" x14ac:dyDescent="0.2">
      <c r="A11" s="169"/>
      <c r="B11" s="170"/>
      <c r="C11" s="170"/>
      <c r="D11" s="170"/>
      <c r="E11" s="170"/>
      <c r="F11" s="73" t="s">
        <v>882</v>
      </c>
      <c r="G11" s="74"/>
      <c r="H11" s="74">
        <v>1</v>
      </c>
      <c r="I11" s="74">
        <v>2</v>
      </c>
      <c r="J11" s="68"/>
      <c r="K11" s="74" t="s">
        <v>890</v>
      </c>
      <c r="L11" s="163"/>
      <c r="M11" s="136"/>
      <c r="N11" s="137"/>
      <c r="O11" s="77"/>
      <c r="P11" s="76"/>
      <c r="Q11" s="78"/>
      <c r="R11" s="78"/>
      <c r="S11" s="76"/>
    </row>
    <row r="12" spans="1:19" x14ac:dyDescent="0.2">
      <c r="A12" s="169"/>
      <c r="B12" s="170"/>
      <c r="C12" s="170"/>
      <c r="D12" s="170"/>
      <c r="E12" s="170"/>
      <c r="F12" s="73" t="s">
        <v>882</v>
      </c>
      <c r="G12" s="74"/>
      <c r="H12" s="74">
        <v>1</v>
      </c>
      <c r="I12" s="74">
        <v>2</v>
      </c>
      <c r="J12" s="68" t="s">
        <v>886</v>
      </c>
      <c r="K12" s="74" t="s">
        <v>891</v>
      </c>
      <c r="L12" s="163"/>
      <c r="M12" s="136"/>
      <c r="N12" s="137"/>
      <c r="O12" s="77"/>
      <c r="P12" s="76"/>
      <c r="Q12" s="78"/>
      <c r="R12" s="78"/>
      <c r="S12" s="76"/>
    </row>
    <row r="13" spans="1:19" x14ac:dyDescent="0.2">
      <c r="A13" s="169"/>
      <c r="B13" s="170"/>
      <c r="C13" s="170"/>
      <c r="D13" s="170"/>
      <c r="E13" s="170"/>
      <c r="F13" s="73" t="s">
        <v>882</v>
      </c>
      <c r="G13" s="74"/>
      <c r="H13" s="74">
        <v>1</v>
      </c>
      <c r="I13" s="74">
        <v>2</v>
      </c>
      <c r="J13" s="68" t="s">
        <v>888</v>
      </c>
      <c r="K13" s="74" t="s">
        <v>892</v>
      </c>
      <c r="L13" s="163"/>
      <c r="M13" s="136"/>
      <c r="N13" s="137"/>
      <c r="O13" s="77"/>
      <c r="P13" s="76"/>
      <c r="Q13" s="78"/>
      <c r="R13" s="78"/>
      <c r="S13" s="76"/>
    </row>
    <row r="14" spans="1:19" x14ac:dyDescent="0.2">
      <c r="A14" s="169"/>
      <c r="B14" s="170"/>
      <c r="C14" s="170"/>
      <c r="D14" s="170"/>
      <c r="E14" s="170"/>
      <c r="F14" s="73" t="s">
        <v>882</v>
      </c>
      <c r="G14" s="74"/>
      <c r="H14" s="74">
        <v>1</v>
      </c>
      <c r="I14" s="74">
        <v>2</v>
      </c>
      <c r="J14" s="68" t="s">
        <v>893</v>
      </c>
      <c r="K14" s="74" t="s">
        <v>894</v>
      </c>
      <c r="L14" s="163"/>
      <c r="M14" s="136"/>
      <c r="N14" s="137"/>
      <c r="O14" s="77"/>
      <c r="P14" s="76"/>
      <c r="Q14" s="78"/>
      <c r="R14" s="78"/>
      <c r="S14" s="76"/>
    </row>
    <row r="15" spans="1:19" ht="36" x14ac:dyDescent="0.2">
      <c r="A15" s="169"/>
      <c r="B15" s="170"/>
      <c r="C15" s="170"/>
      <c r="D15" s="170"/>
      <c r="E15" s="170"/>
      <c r="F15" s="73" t="s">
        <v>882</v>
      </c>
      <c r="G15" s="74"/>
      <c r="H15" s="74">
        <v>1</v>
      </c>
      <c r="I15" s="74">
        <v>2</v>
      </c>
      <c r="J15" s="68" t="s">
        <v>895</v>
      </c>
      <c r="K15" s="74" t="s">
        <v>896</v>
      </c>
      <c r="L15" s="163"/>
      <c r="M15" s="136"/>
      <c r="N15" s="137"/>
      <c r="O15" s="77"/>
      <c r="P15" s="76"/>
      <c r="Q15" s="78"/>
      <c r="R15" s="78"/>
      <c r="S15" s="76"/>
    </row>
    <row r="16" spans="1:19" x14ac:dyDescent="0.2">
      <c r="A16" s="169"/>
      <c r="B16" s="170"/>
      <c r="C16" s="170"/>
      <c r="D16" s="170"/>
      <c r="E16" s="170"/>
      <c r="F16" s="73" t="s">
        <v>882</v>
      </c>
      <c r="G16" s="74"/>
      <c r="H16" s="74">
        <v>1</v>
      </c>
      <c r="I16" s="74">
        <v>3</v>
      </c>
      <c r="J16" s="68"/>
      <c r="K16" s="74" t="s">
        <v>897</v>
      </c>
      <c r="L16" s="163"/>
      <c r="M16" s="136"/>
      <c r="N16" s="137"/>
      <c r="O16" s="77"/>
      <c r="P16" s="76"/>
      <c r="Q16" s="78"/>
      <c r="R16" s="78"/>
      <c r="S16" s="76"/>
    </row>
    <row r="17" spans="1:19" x14ac:dyDescent="0.2">
      <c r="A17" s="169"/>
      <c r="B17" s="171"/>
      <c r="C17" s="171"/>
      <c r="D17" s="171"/>
      <c r="E17" s="171"/>
      <c r="F17" s="79" t="s">
        <v>882</v>
      </c>
      <c r="G17" s="80"/>
      <c r="H17" s="80">
        <v>1</v>
      </c>
      <c r="I17" s="80">
        <v>4</v>
      </c>
      <c r="J17" s="81"/>
      <c r="K17" s="80" t="s">
        <v>898</v>
      </c>
      <c r="L17" s="163"/>
      <c r="M17" s="138"/>
      <c r="N17" s="139"/>
      <c r="O17" s="84"/>
      <c r="P17" s="83"/>
      <c r="Q17" s="83"/>
      <c r="R17" s="83"/>
      <c r="S17" s="82"/>
    </row>
    <row r="18" spans="1:19" x14ac:dyDescent="0.2">
      <c r="A18" s="169"/>
      <c r="B18" s="170"/>
      <c r="C18" s="170"/>
      <c r="D18" s="170"/>
      <c r="E18" s="170"/>
      <c r="F18" s="85" t="s">
        <v>882</v>
      </c>
      <c r="G18" s="86"/>
      <c r="H18" s="86">
        <v>1</v>
      </c>
      <c r="I18" s="86"/>
      <c r="J18" s="87"/>
      <c r="K18" s="88" t="s">
        <v>1073</v>
      </c>
      <c r="L18" s="144"/>
      <c r="M18" s="144"/>
      <c r="N18" s="145"/>
      <c r="O18" s="91"/>
      <c r="P18" s="90"/>
      <c r="Q18" s="90"/>
      <c r="R18" s="90"/>
      <c r="S18" s="89"/>
    </row>
    <row r="19" spans="1:19" ht="36" x14ac:dyDescent="0.2">
      <c r="A19" s="169"/>
      <c r="B19" s="170"/>
      <c r="C19" s="170"/>
      <c r="D19" s="170"/>
      <c r="E19" s="170"/>
      <c r="F19" s="85" t="s">
        <v>882</v>
      </c>
      <c r="G19" s="86"/>
      <c r="H19" s="86">
        <v>1</v>
      </c>
      <c r="I19" s="86">
        <v>1</v>
      </c>
      <c r="J19" s="87"/>
      <c r="K19" s="86" t="s">
        <v>1317</v>
      </c>
      <c r="L19" s="144"/>
      <c r="M19" s="144"/>
      <c r="N19" s="145"/>
      <c r="O19" s="91"/>
      <c r="P19" s="90"/>
      <c r="Q19" s="92"/>
      <c r="R19" s="92"/>
      <c r="S19" s="90"/>
    </row>
    <row r="20" spans="1:19" s="22" customFormat="1" x14ac:dyDescent="0.2">
      <c r="A20" s="169"/>
      <c r="B20" s="170"/>
      <c r="C20" s="170"/>
      <c r="D20" s="170"/>
      <c r="E20" s="170"/>
      <c r="F20" s="85" t="s">
        <v>882</v>
      </c>
      <c r="G20" s="86"/>
      <c r="H20" s="86">
        <v>1</v>
      </c>
      <c r="I20" s="86">
        <v>2</v>
      </c>
      <c r="J20" s="87"/>
      <c r="K20" s="86" t="s">
        <v>1272</v>
      </c>
      <c r="L20" s="144"/>
      <c r="M20" s="146"/>
      <c r="N20" s="145"/>
      <c r="O20" s="91"/>
      <c r="P20" s="93"/>
      <c r="Q20" s="94"/>
      <c r="R20" s="94"/>
      <c r="S20" s="93"/>
    </row>
    <row r="21" spans="1:19" s="23" customFormat="1" x14ac:dyDescent="0.2">
      <c r="A21" s="169"/>
      <c r="B21" s="170"/>
      <c r="C21" s="170"/>
      <c r="D21" s="170"/>
      <c r="E21" s="170"/>
      <c r="F21" s="85" t="s">
        <v>882</v>
      </c>
      <c r="G21" s="86"/>
      <c r="H21" s="86">
        <v>1</v>
      </c>
      <c r="I21" s="86">
        <v>2</v>
      </c>
      <c r="J21" s="87" t="s">
        <v>951</v>
      </c>
      <c r="K21" s="86" t="s">
        <v>1271</v>
      </c>
      <c r="L21" s="144"/>
      <c r="M21" s="147"/>
      <c r="N21" s="142"/>
      <c r="O21" s="96"/>
      <c r="P21" s="95"/>
      <c r="Q21" s="97"/>
      <c r="R21" s="97"/>
      <c r="S21" s="95"/>
    </row>
    <row r="22" spans="1:19" s="23" customFormat="1" x14ac:dyDescent="0.2">
      <c r="A22" s="169"/>
      <c r="B22" s="170"/>
      <c r="C22" s="170"/>
      <c r="D22" s="170"/>
      <c r="E22" s="170"/>
      <c r="F22" s="85" t="s">
        <v>882</v>
      </c>
      <c r="G22" s="86"/>
      <c r="H22" s="86">
        <v>1</v>
      </c>
      <c r="I22" s="86">
        <v>2</v>
      </c>
      <c r="J22" s="87" t="s">
        <v>888</v>
      </c>
      <c r="K22" s="86" t="s">
        <v>1273</v>
      </c>
      <c r="L22" s="144"/>
      <c r="M22" s="147"/>
      <c r="N22" s="142"/>
      <c r="O22" s="96"/>
      <c r="P22" s="95"/>
      <c r="Q22" s="97"/>
      <c r="R22" s="97"/>
      <c r="S22" s="95"/>
    </row>
    <row r="23" spans="1:19" s="23" customFormat="1" ht="24" x14ac:dyDescent="0.2">
      <c r="A23" s="169"/>
      <c r="B23" s="170"/>
      <c r="C23" s="170"/>
      <c r="D23" s="170"/>
      <c r="E23" s="170"/>
      <c r="F23" s="85" t="s">
        <v>882</v>
      </c>
      <c r="G23" s="86"/>
      <c r="H23" s="86">
        <v>1</v>
      </c>
      <c r="I23" s="86">
        <v>2</v>
      </c>
      <c r="J23" s="87"/>
      <c r="K23" s="86" t="s">
        <v>1121</v>
      </c>
      <c r="L23" s="144"/>
      <c r="M23" s="147"/>
      <c r="N23" s="142"/>
      <c r="O23" s="96"/>
      <c r="P23" s="95"/>
      <c r="Q23" s="97"/>
      <c r="R23" s="97"/>
      <c r="S23" s="95"/>
    </row>
    <row r="24" spans="1:19" x14ac:dyDescent="0.2">
      <c r="A24" s="169"/>
      <c r="B24" s="168"/>
      <c r="C24" s="168"/>
      <c r="D24" s="168"/>
      <c r="E24" s="168"/>
      <c r="F24" s="98" t="s">
        <v>882</v>
      </c>
      <c r="G24" s="99"/>
      <c r="H24" s="99">
        <v>2</v>
      </c>
      <c r="I24" s="99"/>
      <c r="J24" s="62" t="s">
        <v>899</v>
      </c>
      <c r="K24" s="64" t="s">
        <v>1318</v>
      </c>
      <c r="L24" s="163"/>
      <c r="M24" s="141"/>
      <c r="N24" s="140"/>
      <c r="O24" s="100"/>
      <c r="P24" s="100"/>
      <c r="Q24" s="100"/>
      <c r="R24" s="100"/>
      <c r="S24" s="100"/>
    </row>
    <row r="25" spans="1:19" ht="24" x14ac:dyDescent="0.2">
      <c r="A25" s="169"/>
      <c r="B25" s="170"/>
      <c r="C25" s="170"/>
      <c r="D25" s="170"/>
      <c r="E25" s="170"/>
      <c r="F25" s="73" t="s">
        <v>882</v>
      </c>
      <c r="G25" s="74"/>
      <c r="H25" s="74">
        <v>2</v>
      </c>
      <c r="I25" s="74"/>
      <c r="J25" s="68" t="s">
        <v>886</v>
      </c>
      <c r="K25" s="74" t="s">
        <v>900</v>
      </c>
      <c r="L25" s="163"/>
      <c r="M25" s="136"/>
      <c r="N25" s="135"/>
      <c r="O25" s="75"/>
      <c r="P25" s="75"/>
      <c r="Q25" s="75"/>
      <c r="R25" s="75"/>
      <c r="S25" s="75"/>
    </row>
    <row r="26" spans="1:19" ht="36" x14ac:dyDescent="0.2">
      <c r="A26" s="169"/>
      <c r="B26" s="170"/>
      <c r="C26" s="170"/>
      <c r="D26" s="170"/>
      <c r="E26" s="170"/>
      <c r="F26" s="67" t="s">
        <v>882</v>
      </c>
      <c r="G26" s="68"/>
      <c r="H26" s="68">
        <v>2</v>
      </c>
      <c r="I26" s="68"/>
      <c r="J26" s="68" t="s">
        <v>888</v>
      </c>
      <c r="K26" s="74" t="s">
        <v>901</v>
      </c>
      <c r="L26" s="163"/>
      <c r="M26" s="136"/>
      <c r="N26" s="135"/>
      <c r="O26" s="75"/>
      <c r="P26" s="75"/>
      <c r="Q26" s="75"/>
      <c r="R26" s="75"/>
      <c r="S26" s="75"/>
    </row>
    <row r="27" spans="1:19" x14ac:dyDescent="0.2">
      <c r="A27" s="169"/>
      <c r="B27" s="170"/>
      <c r="C27" s="170"/>
      <c r="D27" s="170"/>
      <c r="E27" s="170"/>
      <c r="F27" s="67" t="s">
        <v>882</v>
      </c>
      <c r="G27" s="68"/>
      <c r="H27" s="68">
        <v>2</v>
      </c>
      <c r="I27" s="68"/>
      <c r="J27" s="68" t="s">
        <v>893</v>
      </c>
      <c r="K27" s="74" t="s">
        <v>902</v>
      </c>
      <c r="L27" s="163"/>
      <c r="M27" s="136"/>
      <c r="N27" s="135"/>
      <c r="O27" s="75"/>
      <c r="P27" s="75"/>
      <c r="Q27" s="75"/>
      <c r="R27" s="75"/>
      <c r="S27" s="75"/>
    </row>
    <row r="28" spans="1:19" ht="24" x14ac:dyDescent="0.2">
      <c r="A28" s="169"/>
      <c r="B28" s="170"/>
      <c r="C28" s="170"/>
      <c r="D28" s="170"/>
      <c r="E28" s="170"/>
      <c r="F28" s="73" t="s">
        <v>882</v>
      </c>
      <c r="G28" s="74"/>
      <c r="H28" s="74">
        <v>2</v>
      </c>
      <c r="I28" s="74"/>
      <c r="J28" s="68" t="s">
        <v>895</v>
      </c>
      <c r="K28" s="74" t="s">
        <v>903</v>
      </c>
      <c r="L28" s="163"/>
      <c r="M28" s="136"/>
      <c r="N28" s="135"/>
      <c r="O28" s="75"/>
      <c r="P28" s="75"/>
      <c r="Q28" s="75"/>
      <c r="R28" s="75"/>
      <c r="S28" s="75"/>
    </row>
    <row r="29" spans="1:19" x14ac:dyDescent="0.2">
      <c r="A29" s="169"/>
      <c r="B29" s="170"/>
      <c r="C29" s="170"/>
      <c r="D29" s="170"/>
      <c r="E29" s="170"/>
      <c r="F29" s="73" t="s">
        <v>882</v>
      </c>
      <c r="G29" s="74"/>
      <c r="H29" s="74">
        <v>2</v>
      </c>
      <c r="I29" s="74"/>
      <c r="J29" s="68" t="s">
        <v>1035</v>
      </c>
      <c r="K29" s="74" t="s">
        <v>904</v>
      </c>
      <c r="L29" s="163"/>
      <c r="M29" s="136"/>
      <c r="N29" s="135"/>
      <c r="O29" s="75"/>
      <c r="P29" s="75"/>
      <c r="Q29" s="75"/>
      <c r="R29" s="75"/>
      <c r="S29" s="75"/>
    </row>
    <row r="30" spans="1:19" x14ac:dyDescent="0.2">
      <c r="A30" s="169"/>
      <c r="B30" s="170"/>
      <c r="C30" s="170"/>
      <c r="D30" s="170"/>
      <c r="E30" s="170"/>
      <c r="F30" s="73" t="s">
        <v>882</v>
      </c>
      <c r="G30" s="74"/>
      <c r="H30" s="74">
        <v>2</v>
      </c>
      <c r="I30" s="74"/>
      <c r="J30" s="68" t="s">
        <v>905</v>
      </c>
      <c r="K30" s="74" t="s">
        <v>906</v>
      </c>
      <c r="L30" s="163"/>
      <c r="M30" s="136"/>
      <c r="N30" s="135"/>
      <c r="O30" s="75"/>
      <c r="P30" s="75"/>
      <c r="Q30" s="75"/>
      <c r="R30" s="75"/>
      <c r="S30" s="75"/>
    </row>
    <row r="31" spans="1:19" ht="23.25" x14ac:dyDescent="0.2">
      <c r="A31" s="169"/>
      <c r="B31" s="170"/>
      <c r="C31" s="170"/>
      <c r="D31" s="170"/>
      <c r="E31" s="170"/>
      <c r="F31" s="73" t="s">
        <v>882</v>
      </c>
      <c r="G31" s="74"/>
      <c r="H31" s="74">
        <v>2</v>
      </c>
      <c r="I31" s="74"/>
      <c r="J31" s="68" t="s">
        <v>907</v>
      </c>
      <c r="K31" s="74" t="s">
        <v>1319</v>
      </c>
      <c r="L31" s="163"/>
      <c r="M31" s="136"/>
      <c r="N31" s="135"/>
      <c r="O31" s="75"/>
      <c r="P31" s="75"/>
      <c r="Q31" s="75"/>
      <c r="R31" s="75"/>
      <c r="S31" s="75"/>
    </row>
    <row r="32" spans="1:19" ht="24" x14ac:dyDescent="0.2">
      <c r="A32" s="169"/>
      <c r="B32" s="170"/>
      <c r="C32" s="170"/>
      <c r="D32" s="170"/>
      <c r="E32" s="170"/>
      <c r="F32" s="73" t="s">
        <v>882</v>
      </c>
      <c r="G32" s="74"/>
      <c r="H32" s="74">
        <v>2</v>
      </c>
      <c r="I32" s="74"/>
      <c r="J32" s="68" t="s">
        <v>908</v>
      </c>
      <c r="K32" s="74" t="s">
        <v>909</v>
      </c>
      <c r="L32" s="163"/>
      <c r="M32" s="136"/>
      <c r="N32" s="135"/>
      <c r="O32" s="75"/>
      <c r="P32" s="75"/>
      <c r="Q32" s="75"/>
      <c r="R32" s="75"/>
      <c r="S32" s="75"/>
    </row>
    <row r="33" spans="1:19" ht="24" x14ac:dyDescent="0.2">
      <c r="A33" s="169"/>
      <c r="B33" s="170"/>
      <c r="C33" s="170"/>
      <c r="D33" s="170"/>
      <c r="E33" s="170"/>
      <c r="F33" s="73" t="s">
        <v>882</v>
      </c>
      <c r="G33" s="74"/>
      <c r="H33" s="74">
        <v>2</v>
      </c>
      <c r="I33" s="74"/>
      <c r="J33" s="68" t="s">
        <v>910</v>
      </c>
      <c r="K33" s="74" t="s">
        <v>990</v>
      </c>
      <c r="L33" s="163"/>
      <c r="M33" s="136"/>
      <c r="N33" s="135"/>
      <c r="O33" s="75"/>
      <c r="P33" s="75"/>
      <c r="Q33" s="75"/>
      <c r="R33" s="75"/>
      <c r="S33" s="75"/>
    </row>
    <row r="34" spans="1:19" ht="70.5" customHeight="1" x14ac:dyDescent="0.2">
      <c r="A34" s="169"/>
      <c r="B34" s="170"/>
      <c r="C34" s="170"/>
      <c r="D34" s="170"/>
      <c r="E34" s="170"/>
      <c r="F34" s="73" t="s">
        <v>882</v>
      </c>
      <c r="G34" s="74"/>
      <c r="H34" s="74">
        <v>2</v>
      </c>
      <c r="I34" s="74"/>
      <c r="J34" s="68" t="s">
        <v>991</v>
      </c>
      <c r="K34" s="74" t="s">
        <v>1320</v>
      </c>
      <c r="L34" s="163"/>
      <c r="M34" s="136"/>
      <c r="N34" s="135"/>
      <c r="O34" s="75"/>
      <c r="P34" s="75"/>
      <c r="Q34" s="75"/>
      <c r="R34" s="75"/>
      <c r="S34" s="75"/>
    </row>
    <row r="35" spans="1:19" ht="24" x14ac:dyDescent="0.2">
      <c r="A35" s="169"/>
      <c r="B35" s="170"/>
      <c r="C35" s="170"/>
      <c r="D35" s="170"/>
      <c r="E35" s="170"/>
      <c r="F35" s="73" t="s">
        <v>882</v>
      </c>
      <c r="G35" s="74"/>
      <c r="H35" s="74">
        <v>2</v>
      </c>
      <c r="I35" s="74"/>
      <c r="J35" s="68" t="s">
        <v>992</v>
      </c>
      <c r="K35" s="74" t="s">
        <v>993</v>
      </c>
      <c r="L35" s="163"/>
      <c r="M35" s="136"/>
      <c r="N35" s="135"/>
      <c r="O35" s="75"/>
      <c r="P35" s="75"/>
      <c r="Q35" s="75"/>
      <c r="R35" s="75"/>
      <c r="S35" s="75"/>
    </row>
    <row r="36" spans="1:19" ht="36" x14ac:dyDescent="0.2">
      <c r="A36" s="169"/>
      <c r="B36" s="170"/>
      <c r="C36" s="170"/>
      <c r="D36" s="170"/>
      <c r="E36" s="170"/>
      <c r="F36" s="73" t="s">
        <v>882</v>
      </c>
      <c r="G36" s="74"/>
      <c r="H36" s="74">
        <v>2</v>
      </c>
      <c r="I36" s="74"/>
      <c r="J36" s="68" t="s">
        <v>994</v>
      </c>
      <c r="K36" s="74" t="s">
        <v>1321</v>
      </c>
      <c r="L36" s="163"/>
      <c r="M36" s="136"/>
      <c r="N36" s="135"/>
      <c r="O36" s="75"/>
      <c r="P36" s="75"/>
      <c r="Q36" s="75"/>
      <c r="R36" s="75"/>
      <c r="S36" s="75"/>
    </row>
    <row r="37" spans="1:19" ht="24" x14ac:dyDescent="0.2">
      <c r="A37" s="169"/>
      <c r="B37" s="170"/>
      <c r="C37" s="170"/>
      <c r="D37" s="170"/>
      <c r="E37" s="170"/>
      <c r="F37" s="73" t="s">
        <v>882</v>
      </c>
      <c r="G37" s="74"/>
      <c r="H37" s="74">
        <v>2</v>
      </c>
      <c r="I37" s="74"/>
      <c r="J37" s="68" t="s">
        <v>995</v>
      </c>
      <c r="K37" s="74" t="s">
        <v>996</v>
      </c>
      <c r="L37" s="163"/>
      <c r="M37" s="136"/>
      <c r="N37" s="135"/>
      <c r="O37" s="75"/>
      <c r="P37" s="75"/>
      <c r="Q37" s="75"/>
      <c r="R37" s="75"/>
      <c r="S37" s="75"/>
    </row>
    <row r="38" spans="1:19" ht="36" x14ac:dyDescent="0.2">
      <c r="A38" s="169"/>
      <c r="B38" s="170"/>
      <c r="C38" s="170"/>
      <c r="D38" s="170"/>
      <c r="E38" s="170"/>
      <c r="F38" s="73" t="s">
        <v>882</v>
      </c>
      <c r="G38" s="74"/>
      <c r="H38" s="74">
        <v>2</v>
      </c>
      <c r="I38" s="74"/>
      <c r="J38" s="68" t="s">
        <v>997</v>
      </c>
      <c r="K38" s="74" t="s">
        <v>998</v>
      </c>
      <c r="L38" s="163"/>
      <c r="M38" s="136"/>
      <c r="N38" s="135"/>
      <c r="O38" s="75"/>
      <c r="P38" s="75"/>
      <c r="Q38" s="75"/>
      <c r="R38" s="75"/>
      <c r="S38" s="75"/>
    </row>
    <row r="39" spans="1:19" ht="48" x14ac:dyDescent="0.2">
      <c r="A39" s="169"/>
      <c r="B39" s="170"/>
      <c r="C39" s="170"/>
      <c r="D39" s="170"/>
      <c r="E39" s="170"/>
      <c r="F39" s="73" t="s">
        <v>882</v>
      </c>
      <c r="G39" s="74"/>
      <c r="H39" s="74">
        <v>2</v>
      </c>
      <c r="I39" s="74"/>
      <c r="J39" s="68" t="s">
        <v>999</v>
      </c>
      <c r="K39" s="74" t="s">
        <v>1000</v>
      </c>
      <c r="L39" s="163"/>
      <c r="M39" s="136"/>
      <c r="N39" s="135"/>
      <c r="O39" s="75"/>
      <c r="P39" s="75"/>
      <c r="Q39" s="75"/>
      <c r="R39" s="75"/>
      <c r="S39" s="75"/>
    </row>
    <row r="40" spans="1:19" ht="36" x14ac:dyDescent="0.2">
      <c r="A40" s="169"/>
      <c r="B40" s="170"/>
      <c r="C40" s="170"/>
      <c r="D40" s="170"/>
      <c r="E40" s="170"/>
      <c r="F40" s="73" t="s">
        <v>882</v>
      </c>
      <c r="G40" s="74"/>
      <c r="H40" s="74">
        <v>2</v>
      </c>
      <c r="I40" s="74"/>
      <c r="J40" s="68" t="s">
        <v>1001</v>
      </c>
      <c r="K40" s="74" t="s">
        <v>1002</v>
      </c>
      <c r="L40" s="163"/>
      <c r="M40" s="136"/>
      <c r="N40" s="135"/>
      <c r="O40" s="75"/>
      <c r="P40" s="75"/>
      <c r="Q40" s="75"/>
      <c r="R40" s="75"/>
      <c r="S40" s="75"/>
    </row>
    <row r="41" spans="1:19" ht="24" x14ac:dyDescent="0.2">
      <c r="A41" s="169"/>
      <c r="B41" s="170"/>
      <c r="C41" s="170"/>
      <c r="D41" s="170"/>
      <c r="E41" s="170"/>
      <c r="F41" s="73" t="s">
        <v>882</v>
      </c>
      <c r="G41" s="74"/>
      <c r="H41" s="74">
        <v>2</v>
      </c>
      <c r="I41" s="74"/>
      <c r="J41" s="68" t="s">
        <v>1003</v>
      </c>
      <c r="K41" s="74" t="s">
        <v>1004</v>
      </c>
      <c r="L41" s="163"/>
      <c r="M41" s="136"/>
      <c r="N41" s="135"/>
      <c r="O41" s="75"/>
      <c r="P41" s="75"/>
      <c r="Q41" s="75"/>
      <c r="R41" s="75"/>
      <c r="S41" s="75"/>
    </row>
    <row r="42" spans="1:19" x14ac:dyDescent="0.2">
      <c r="A42" s="169"/>
      <c r="B42" s="170"/>
      <c r="C42" s="170"/>
      <c r="D42" s="170"/>
      <c r="E42" s="170"/>
      <c r="F42" s="73" t="s">
        <v>882</v>
      </c>
      <c r="G42" s="74"/>
      <c r="H42" s="74">
        <v>2</v>
      </c>
      <c r="I42" s="74"/>
      <c r="J42" s="68" t="s">
        <v>113</v>
      </c>
      <c r="K42" s="74" t="s">
        <v>1005</v>
      </c>
      <c r="L42" s="163"/>
      <c r="M42" s="136"/>
      <c r="N42" s="135"/>
      <c r="O42" s="75"/>
      <c r="P42" s="75"/>
      <c r="Q42" s="75"/>
      <c r="R42" s="75"/>
      <c r="S42" s="75"/>
    </row>
    <row r="43" spans="1:19" ht="24" x14ac:dyDescent="0.2">
      <c r="A43" s="169"/>
      <c r="B43" s="170"/>
      <c r="C43" s="170"/>
      <c r="D43" s="170"/>
      <c r="E43" s="170"/>
      <c r="F43" s="67" t="s">
        <v>882</v>
      </c>
      <c r="G43" s="68"/>
      <c r="H43" s="68">
        <v>2</v>
      </c>
      <c r="I43" s="68"/>
      <c r="J43" s="68" t="s">
        <v>1006</v>
      </c>
      <c r="K43" s="74" t="s">
        <v>1322</v>
      </c>
      <c r="L43" s="163"/>
      <c r="M43" s="136"/>
      <c r="N43" s="135"/>
      <c r="O43" s="75"/>
      <c r="P43" s="75"/>
      <c r="Q43" s="75"/>
      <c r="R43" s="75"/>
      <c r="S43" s="75"/>
    </row>
    <row r="44" spans="1:19" ht="48" x14ac:dyDescent="0.2">
      <c r="A44" s="169"/>
      <c r="B44" s="170"/>
      <c r="C44" s="170"/>
      <c r="D44" s="170"/>
      <c r="E44" s="170"/>
      <c r="F44" s="73" t="s">
        <v>882</v>
      </c>
      <c r="G44" s="74"/>
      <c r="H44" s="74">
        <v>2</v>
      </c>
      <c r="I44" s="74"/>
      <c r="J44" s="68" t="s">
        <v>1007</v>
      </c>
      <c r="K44" s="74" t="s">
        <v>1323</v>
      </c>
      <c r="L44" s="163"/>
      <c r="M44" s="136"/>
      <c r="N44" s="135"/>
      <c r="O44" s="75"/>
      <c r="P44" s="75"/>
      <c r="Q44" s="75"/>
      <c r="R44" s="75"/>
      <c r="S44" s="75"/>
    </row>
    <row r="45" spans="1:19" x14ac:dyDescent="0.2">
      <c r="A45" s="169"/>
      <c r="B45" s="170"/>
      <c r="C45" s="170"/>
      <c r="D45" s="170"/>
      <c r="E45" s="170"/>
      <c r="F45" s="73" t="s">
        <v>882</v>
      </c>
      <c r="G45" s="74"/>
      <c r="H45" s="74">
        <v>2</v>
      </c>
      <c r="I45" s="74"/>
      <c r="J45" s="68" t="s">
        <v>1008</v>
      </c>
      <c r="K45" s="74" t="s">
        <v>1009</v>
      </c>
      <c r="L45" s="163"/>
      <c r="M45" s="136"/>
      <c r="N45" s="135"/>
      <c r="O45" s="75"/>
      <c r="P45" s="75"/>
      <c r="Q45" s="75"/>
      <c r="R45" s="75"/>
      <c r="S45" s="75"/>
    </row>
    <row r="46" spans="1:19" ht="24" x14ac:dyDescent="0.2">
      <c r="A46" s="169"/>
      <c r="B46" s="170"/>
      <c r="C46" s="170"/>
      <c r="D46" s="170"/>
      <c r="E46" s="170"/>
      <c r="F46" s="73" t="s">
        <v>882</v>
      </c>
      <c r="G46" s="74"/>
      <c r="H46" s="74">
        <v>2</v>
      </c>
      <c r="I46" s="74"/>
      <c r="J46" s="68" t="s">
        <v>1010</v>
      </c>
      <c r="K46" s="74" t="s">
        <v>1011</v>
      </c>
      <c r="L46" s="163"/>
      <c r="M46" s="136"/>
      <c r="N46" s="135"/>
      <c r="O46" s="75"/>
      <c r="P46" s="75"/>
      <c r="Q46" s="75"/>
      <c r="R46" s="75"/>
      <c r="S46" s="75"/>
    </row>
    <row r="47" spans="1:19" ht="35.25" x14ac:dyDescent="0.2">
      <c r="A47" s="169"/>
      <c r="B47" s="170"/>
      <c r="C47" s="170"/>
      <c r="D47" s="170"/>
      <c r="E47" s="170"/>
      <c r="F47" s="73" t="s">
        <v>882</v>
      </c>
      <c r="G47" s="74"/>
      <c r="H47" s="74">
        <v>2</v>
      </c>
      <c r="I47" s="74"/>
      <c r="J47" s="68" t="s">
        <v>1012</v>
      </c>
      <c r="K47" s="74" t="s">
        <v>1324</v>
      </c>
      <c r="L47" s="163"/>
      <c r="M47" s="136"/>
      <c r="N47" s="135"/>
      <c r="O47" s="75"/>
      <c r="P47" s="75"/>
      <c r="Q47" s="75"/>
      <c r="R47" s="75"/>
      <c r="S47" s="75"/>
    </row>
    <row r="48" spans="1:19" ht="24" x14ac:dyDescent="0.2">
      <c r="A48" s="169"/>
      <c r="B48" s="170"/>
      <c r="C48" s="170"/>
      <c r="D48" s="170"/>
      <c r="E48" s="170"/>
      <c r="F48" s="73" t="s">
        <v>882</v>
      </c>
      <c r="G48" s="74"/>
      <c r="H48" s="74">
        <v>2</v>
      </c>
      <c r="I48" s="74"/>
      <c r="J48" s="68" t="s">
        <v>1013</v>
      </c>
      <c r="K48" s="74" t="s">
        <v>1014</v>
      </c>
      <c r="L48" s="163"/>
      <c r="M48" s="136"/>
      <c r="N48" s="135"/>
      <c r="O48" s="75"/>
      <c r="P48" s="75"/>
      <c r="Q48" s="75"/>
      <c r="R48" s="75"/>
      <c r="S48" s="75"/>
    </row>
    <row r="49" spans="1:19" ht="48" x14ac:dyDescent="0.2">
      <c r="A49" s="169"/>
      <c r="B49" s="170"/>
      <c r="C49" s="170"/>
      <c r="D49" s="170"/>
      <c r="E49" s="170"/>
      <c r="F49" s="73" t="s">
        <v>882</v>
      </c>
      <c r="G49" s="74"/>
      <c r="H49" s="74">
        <v>2</v>
      </c>
      <c r="I49" s="74"/>
      <c r="J49" s="68" t="s">
        <v>1015</v>
      </c>
      <c r="K49" s="74" t="s">
        <v>1016</v>
      </c>
      <c r="L49" s="163"/>
      <c r="M49" s="136"/>
      <c r="N49" s="135"/>
      <c r="O49" s="75"/>
      <c r="P49" s="75"/>
      <c r="Q49" s="75"/>
      <c r="R49" s="75"/>
      <c r="S49" s="75"/>
    </row>
    <row r="50" spans="1:19" ht="59.25" x14ac:dyDescent="0.2">
      <c r="A50" s="169"/>
      <c r="B50" s="170"/>
      <c r="C50" s="170"/>
      <c r="D50" s="170"/>
      <c r="E50" s="170"/>
      <c r="F50" s="73" t="s">
        <v>882</v>
      </c>
      <c r="G50" s="74"/>
      <c r="H50" s="74">
        <v>2</v>
      </c>
      <c r="I50" s="74"/>
      <c r="J50" s="68" t="s">
        <v>1017</v>
      </c>
      <c r="K50" s="74" t="s">
        <v>1325</v>
      </c>
      <c r="L50" s="163"/>
      <c r="M50" s="136"/>
      <c r="N50" s="135"/>
      <c r="O50" s="75"/>
      <c r="P50" s="75"/>
      <c r="Q50" s="75"/>
      <c r="R50" s="75"/>
      <c r="S50" s="75"/>
    </row>
    <row r="51" spans="1:19" ht="24" x14ac:dyDescent="0.2">
      <c r="A51" s="169"/>
      <c r="B51" s="170"/>
      <c r="C51" s="170"/>
      <c r="D51" s="170"/>
      <c r="E51" s="170"/>
      <c r="F51" s="73" t="s">
        <v>882</v>
      </c>
      <c r="G51" s="74"/>
      <c r="H51" s="74">
        <v>2</v>
      </c>
      <c r="I51" s="74"/>
      <c r="J51" s="68" t="s">
        <v>1018</v>
      </c>
      <c r="K51" s="74" t="s">
        <v>1019</v>
      </c>
      <c r="L51" s="163"/>
      <c r="M51" s="136"/>
      <c r="N51" s="135"/>
      <c r="O51" s="75"/>
      <c r="P51" s="75"/>
      <c r="Q51" s="75"/>
      <c r="R51" s="75"/>
      <c r="S51" s="75"/>
    </row>
    <row r="52" spans="1:19" x14ac:dyDescent="0.2">
      <c r="A52" s="169"/>
      <c r="B52" s="170"/>
      <c r="C52" s="170"/>
      <c r="D52" s="170"/>
      <c r="E52" s="170"/>
      <c r="F52" s="85" t="s">
        <v>882</v>
      </c>
      <c r="G52" s="88"/>
      <c r="H52" s="88"/>
      <c r="I52" s="86"/>
      <c r="J52" s="87"/>
      <c r="K52" s="88" t="s">
        <v>1073</v>
      </c>
      <c r="L52" s="144"/>
      <c r="M52" s="144"/>
      <c r="N52" s="143"/>
      <c r="O52" s="89"/>
      <c r="P52" s="89"/>
      <c r="Q52" s="89"/>
      <c r="R52" s="89"/>
      <c r="S52" s="89"/>
    </row>
    <row r="53" spans="1:19" ht="24" x14ac:dyDescent="0.2">
      <c r="A53" s="169"/>
      <c r="B53" s="170"/>
      <c r="C53" s="170"/>
      <c r="D53" s="170"/>
      <c r="E53" s="170"/>
      <c r="F53" s="85" t="s">
        <v>882</v>
      </c>
      <c r="G53" s="86"/>
      <c r="H53" s="86">
        <v>2</v>
      </c>
      <c r="I53" s="86"/>
      <c r="J53" s="87"/>
      <c r="K53" s="86" t="s">
        <v>1326</v>
      </c>
      <c r="L53" s="144"/>
      <c r="M53" s="144"/>
      <c r="N53" s="143"/>
      <c r="O53" s="89"/>
      <c r="P53" s="89"/>
      <c r="Q53" s="89"/>
      <c r="R53" s="89"/>
      <c r="S53" s="89"/>
    </row>
    <row r="54" spans="1:19" ht="36" x14ac:dyDescent="0.2">
      <c r="A54" s="169"/>
      <c r="B54" s="170"/>
      <c r="C54" s="170"/>
      <c r="D54" s="170"/>
      <c r="E54" s="170"/>
      <c r="F54" s="85" t="s">
        <v>882</v>
      </c>
      <c r="G54" s="86"/>
      <c r="H54" s="86">
        <v>2</v>
      </c>
      <c r="I54" s="86"/>
      <c r="J54" s="87" t="s">
        <v>886</v>
      </c>
      <c r="K54" s="86" t="s">
        <v>235</v>
      </c>
      <c r="L54" s="144"/>
      <c r="M54" s="144"/>
      <c r="N54" s="143"/>
      <c r="O54" s="89"/>
      <c r="P54" s="89"/>
      <c r="Q54" s="89"/>
      <c r="R54" s="89"/>
      <c r="S54" s="89"/>
    </row>
    <row r="55" spans="1:19" ht="24" x14ac:dyDescent="0.2">
      <c r="A55" s="169"/>
      <c r="B55" s="170"/>
      <c r="C55" s="170"/>
      <c r="D55" s="170"/>
      <c r="E55" s="170"/>
      <c r="F55" s="85" t="s">
        <v>882</v>
      </c>
      <c r="G55" s="86"/>
      <c r="H55" s="86">
        <v>2</v>
      </c>
      <c r="I55" s="86"/>
      <c r="J55" s="87" t="s">
        <v>888</v>
      </c>
      <c r="K55" s="86" t="s">
        <v>1327</v>
      </c>
      <c r="L55" s="144"/>
      <c r="M55" s="144"/>
      <c r="N55" s="143"/>
      <c r="O55" s="89"/>
      <c r="P55" s="89"/>
      <c r="Q55" s="89"/>
      <c r="R55" s="89"/>
      <c r="S55" s="89"/>
    </row>
    <row r="56" spans="1:19" ht="24" x14ac:dyDescent="0.2">
      <c r="A56" s="169"/>
      <c r="B56" s="170"/>
      <c r="C56" s="170"/>
      <c r="D56" s="170"/>
      <c r="E56" s="170"/>
      <c r="F56" s="85" t="s">
        <v>882</v>
      </c>
      <c r="G56" s="86"/>
      <c r="H56" s="86">
        <v>2</v>
      </c>
      <c r="I56" s="86"/>
      <c r="J56" s="87" t="s">
        <v>976</v>
      </c>
      <c r="K56" s="86" t="s">
        <v>236</v>
      </c>
      <c r="L56" s="144"/>
      <c r="M56" s="144"/>
      <c r="N56" s="143"/>
      <c r="O56" s="89"/>
      <c r="P56" s="89"/>
      <c r="Q56" s="89"/>
      <c r="R56" s="89"/>
      <c r="S56" s="89"/>
    </row>
    <row r="57" spans="1:19" ht="24" x14ac:dyDescent="0.2">
      <c r="A57" s="169"/>
      <c r="B57" s="170"/>
      <c r="C57" s="170"/>
      <c r="D57" s="170"/>
      <c r="E57" s="170"/>
      <c r="F57" s="85" t="s">
        <v>882</v>
      </c>
      <c r="G57" s="86"/>
      <c r="H57" s="86">
        <v>2</v>
      </c>
      <c r="I57" s="86"/>
      <c r="J57" s="87" t="s">
        <v>895</v>
      </c>
      <c r="K57" s="86" t="s">
        <v>237</v>
      </c>
      <c r="L57" s="144"/>
      <c r="M57" s="144"/>
      <c r="N57" s="143"/>
      <c r="O57" s="89"/>
      <c r="P57" s="89"/>
      <c r="Q57" s="89"/>
      <c r="R57" s="89"/>
      <c r="S57" s="89"/>
    </row>
    <row r="58" spans="1:19" x14ac:dyDescent="0.2">
      <c r="A58" s="169"/>
      <c r="B58" s="170"/>
      <c r="C58" s="170"/>
      <c r="D58" s="170"/>
      <c r="E58" s="170"/>
      <c r="F58" s="85" t="s">
        <v>882</v>
      </c>
      <c r="G58" s="86"/>
      <c r="H58" s="86">
        <v>2</v>
      </c>
      <c r="I58" s="86"/>
      <c r="J58" s="87" t="s">
        <v>1035</v>
      </c>
      <c r="K58" s="86" t="s">
        <v>238</v>
      </c>
      <c r="L58" s="144"/>
      <c r="M58" s="144"/>
      <c r="N58" s="143"/>
      <c r="O58" s="89"/>
      <c r="P58" s="89"/>
      <c r="Q58" s="89"/>
      <c r="R58" s="89"/>
      <c r="S58" s="89"/>
    </row>
    <row r="59" spans="1:19" ht="48" x14ac:dyDescent="0.2">
      <c r="A59" s="169" t="s">
        <v>1328</v>
      </c>
      <c r="B59" s="170"/>
      <c r="C59" s="170"/>
      <c r="D59" s="170"/>
      <c r="E59" s="170"/>
      <c r="F59" s="85" t="s">
        <v>882</v>
      </c>
      <c r="G59" s="86"/>
      <c r="H59" s="86">
        <v>2</v>
      </c>
      <c r="I59" s="86"/>
      <c r="J59" s="87" t="s">
        <v>905</v>
      </c>
      <c r="K59" s="86" t="s">
        <v>111</v>
      </c>
      <c r="L59" s="144"/>
      <c r="M59" s="144"/>
      <c r="N59" s="143"/>
      <c r="O59" s="89"/>
      <c r="P59" s="89"/>
      <c r="Q59" s="89"/>
      <c r="R59" s="89"/>
      <c r="S59" s="89"/>
    </row>
    <row r="60" spans="1:19" ht="24" x14ac:dyDescent="0.2">
      <c r="A60" s="169"/>
      <c r="B60" s="170"/>
      <c r="C60" s="170"/>
      <c r="D60" s="170"/>
      <c r="E60" s="170"/>
      <c r="F60" s="85" t="s">
        <v>882</v>
      </c>
      <c r="G60" s="86"/>
      <c r="H60" s="86">
        <v>2</v>
      </c>
      <c r="I60" s="86"/>
      <c r="J60" s="87" t="s">
        <v>1072</v>
      </c>
      <c r="K60" s="86" t="s">
        <v>239</v>
      </c>
      <c r="L60" s="144"/>
      <c r="M60" s="144"/>
      <c r="N60" s="143"/>
      <c r="O60" s="89"/>
      <c r="P60" s="89"/>
      <c r="Q60" s="89"/>
      <c r="R60" s="89"/>
      <c r="S60" s="89"/>
    </row>
    <row r="61" spans="1:19" x14ac:dyDescent="0.2">
      <c r="A61" s="169"/>
      <c r="B61" s="170"/>
      <c r="C61" s="170"/>
      <c r="D61" s="170"/>
      <c r="E61" s="170"/>
      <c r="F61" s="85" t="s">
        <v>882</v>
      </c>
      <c r="G61" s="86"/>
      <c r="H61" s="86">
        <v>2</v>
      </c>
      <c r="I61" s="86"/>
      <c r="J61" s="87" t="s">
        <v>908</v>
      </c>
      <c r="K61" s="86" t="s">
        <v>240</v>
      </c>
      <c r="L61" s="144"/>
      <c r="M61" s="144"/>
      <c r="N61" s="143"/>
      <c r="O61" s="89"/>
      <c r="P61" s="89"/>
      <c r="Q61" s="89"/>
      <c r="R61" s="89"/>
      <c r="S61" s="89"/>
    </row>
    <row r="62" spans="1:19" ht="36" x14ac:dyDescent="0.2">
      <c r="A62" s="169"/>
      <c r="B62" s="170"/>
      <c r="C62" s="170"/>
      <c r="D62" s="170"/>
      <c r="E62" s="170"/>
      <c r="F62" s="85" t="s">
        <v>882</v>
      </c>
      <c r="G62" s="86"/>
      <c r="H62" s="86">
        <v>2</v>
      </c>
      <c r="I62" s="86"/>
      <c r="J62" s="87" t="s">
        <v>910</v>
      </c>
      <c r="K62" s="86" t="s">
        <v>241</v>
      </c>
      <c r="L62" s="144"/>
      <c r="M62" s="144"/>
      <c r="N62" s="143"/>
      <c r="O62" s="89"/>
      <c r="P62" s="89"/>
      <c r="Q62" s="89"/>
      <c r="R62" s="89"/>
      <c r="S62" s="89"/>
    </row>
    <row r="63" spans="1:19" ht="49.5" customHeight="1" x14ac:dyDescent="0.2">
      <c r="A63" s="169" t="s">
        <v>1328</v>
      </c>
      <c r="B63" s="170"/>
      <c r="C63" s="170"/>
      <c r="D63" s="170"/>
      <c r="E63" s="170"/>
      <c r="F63" s="85" t="s">
        <v>882</v>
      </c>
      <c r="G63" s="86"/>
      <c r="H63" s="86">
        <v>2</v>
      </c>
      <c r="I63" s="86"/>
      <c r="J63" s="87" t="s">
        <v>991</v>
      </c>
      <c r="K63" s="86" t="s">
        <v>112</v>
      </c>
      <c r="L63" s="144"/>
      <c r="M63" s="144"/>
      <c r="N63" s="143"/>
      <c r="O63" s="89"/>
      <c r="P63" s="89"/>
      <c r="Q63" s="89"/>
      <c r="R63" s="89"/>
      <c r="S63" s="89"/>
    </row>
    <row r="64" spans="1:19" ht="49.5" customHeight="1" x14ac:dyDescent="0.2">
      <c r="A64" s="169" t="s">
        <v>1328</v>
      </c>
      <c r="B64" s="170"/>
      <c r="C64" s="170"/>
      <c r="D64" s="170"/>
      <c r="E64" s="170"/>
      <c r="F64" s="85" t="s">
        <v>882</v>
      </c>
      <c r="G64" s="86"/>
      <c r="H64" s="86">
        <v>2</v>
      </c>
      <c r="I64" s="86"/>
      <c r="J64" s="87" t="s">
        <v>992</v>
      </c>
      <c r="K64" s="86" t="s">
        <v>1126</v>
      </c>
      <c r="L64" s="144"/>
      <c r="M64" s="144"/>
      <c r="N64" s="143"/>
      <c r="O64" s="89"/>
      <c r="P64" s="89"/>
      <c r="Q64" s="89"/>
      <c r="R64" s="89"/>
      <c r="S64" s="89"/>
    </row>
    <row r="65" spans="1:19" ht="24" x14ac:dyDescent="0.2">
      <c r="A65" s="169" t="s">
        <v>1328</v>
      </c>
      <c r="B65" s="170"/>
      <c r="C65" s="170"/>
      <c r="D65" s="170"/>
      <c r="E65" s="170"/>
      <c r="F65" s="85" t="s">
        <v>882</v>
      </c>
      <c r="G65" s="86"/>
      <c r="H65" s="86">
        <v>2</v>
      </c>
      <c r="I65" s="86"/>
      <c r="J65" s="87" t="s">
        <v>994</v>
      </c>
      <c r="K65" s="86" t="s">
        <v>1434</v>
      </c>
      <c r="L65" s="144"/>
      <c r="M65" s="144"/>
      <c r="N65" s="143"/>
      <c r="O65" s="89"/>
      <c r="P65" s="89"/>
      <c r="Q65" s="89"/>
      <c r="R65" s="89"/>
      <c r="S65" s="89"/>
    </row>
    <row r="66" spans="1:19" ht="24" x14ac:dyDescent="0.2">
      <c r="A66" s="169" t="s">
        <v>1328</v>
      </c>
      <c r="B66" s="170"/>
      <c r="C66" s="170"/>
      <c r="D66" s="170"/>
      <c r="E66" s="170"/>
      <c r="F66" s="85" t="s">
        <v>882</v>
      </c>
      <c r="G66" s="86"/>
      <c r="H66" s="86">
        <v>2</v>
      </c>
      <c r="I66" s="86"/>
      <c r="J66" s="87" t="s">
        <v>995</v>
      </c>
      <c r="K66" s="86" t="s">
        <v>1435</v>
      </c>
      <c r="L66" s="144"/>
      <c r="M66" s="144"/>
      <c r="N66" s="143"/>
      <c r="O66" s="89"/>
      <c r="P66" s="89"/>
      <c r="Q66" s="89"/>
      <c r="R66" s="89"/>
      <c r="S66" s="89"/>
    </row>
    <row r="67" spans="1:19" ht="36" x14ac:dyDescent="0.2">
      <c r="A67" s="169" t="s">
        <v>1328</v>
      </c>
      <c r="B67" s="170"/>
      <c r="C67" s="170"/>
      <c r="D67" s="170"/>
      <c r="E67" s="170"/>
      <c r="F67" s="85" t="s">
        <v>882</v>
      </c>
      <c r="G67" s="86"/>
      <c r="H67" s="86">
        <v>2</v>
      </c>
      <c r="I67" s="86"/>
      <c r="J67" s="87" t="s">
        <v>997</v>
      </c>
      <c r="K67" s="86" t="s">
        <v>1436</v>
      </c>
      <c r="L67" s="144"/>
      <c r="M67" s="144"/>
      <c r="N67" s="143"/>
      <c r="O67" s="89"/>
      <c r="P67" s="89"/>
      <c r="Q67" s="89"/>
      <c r="R67" s="89"/>
      <c r="S67" s="89"/>
    </row>
    <row r="68" spans="1:19" ht="24" x14ac:dyDescent="0.2">
      <c r="A68" s="169" t="s">
        <v>1328</v>
      </c>
      <c r="B68" s="170"/>
      <c r="C68" s="170"/>
      <c r="D68" s="170"/>
      <c r="E68" s="170"/>
      <c r="F68" s="85" t="s">
        <v>882</v>
      </c>
      <c r="G68" s="86"/>
      <c r="H68" s="86">
        <v>2</v>
      </c>
      <c r="I68" s="86"/>
      <c r="J68" s="87" t="s">
        <v>999</v>
      </c>
      <c r="K68" s="86" t="s">
        <v>114</v>
      </c>
      <c r="L68" s="144"/>
      <c r="M68" s="144"/>
      <c r="N68" s="143"/>
      <c r="O68" s="89"/>
      <c r="P68" s="89"/>
      <c r="Q68" s="89"/>
      <c r="R68" s="89"/>
      <c r="S68" s="89"/>
    </row>
    <row r="69" spans="1:19" ht="24" x14ac:dyDescent="0.2">
      <c r="A69" s="169" t="s">
        <v>1328</v>
      </c>
      <c r="B69" s="170"/>
      <c r="C69" s="170"/>
      <c r="D69" s="170"/>
      <c r="E69" s="170"/>
      <c r="F69" s="85" t="s">
        <v>882</v>
      </c>
      <c r="G69" s="86"/>
      <c r="H69" s="86">
        <v>2</v>
      </c>
      <c r="I69" s="86"/>
      <c r="J69" s="87" t="s">
        <v>1001</v>
      </c>
      <c r="K69" s="86" t="s">
        <v>115</v>
      </c>
      <c r="L69" s="144"/>
      <c r="M69" s="144"/>
      <c r="N69" s="143"/>
      <c r="O69" s="89"/>
      <c r="P69" s="89"/>
      <c r="Q69" s="89"/>
      <c r="R69" s="89"/>
      <c r="S69" s="89"/>
    </row>
    <row r="70" spans="1:19" ht="50.25" customHeight="1" x14ac:dyDescent="0.2">
      <c r="A70" s="169" t="s">
        <v>1328</v>
      </c>
      <c r="B70" s="170"/>
      <c r="C70" s="170"/>
      <c r="D70" s="170"/>
      <c r="E70" s="170"/>
      <c r="F70" s="85" t="s">
        <v>882</v>
      </c>
      <c r="G70" s="86"/>
      <c r="H70" s="86">
        <v>2</v>
      </c>
      <c r="I70" s="86"/>
      <c r="J70" s="87" t="s">
        <v>1003</v>
      </c>
      <c r="K70" s="86" t="s">
        <v>116</v>
      </c>
      <c r="L70" s="144"/>
      <c r="M70" s="144"/>
      <c r="N70" s="143"/>
      <c r="O70" s="89"/>
      <c r="P70" s="89"/>
      <c r="Q70" s="89"/>
      <c r="R70" s="89"/>
      <c r="S70" s="89"/>
    </row>
    <row r="71" spans="1:19" ht="36.75" customHeight="1" x14ac:dyDescent="0.2">
      <c r="A71" s="169" t="s">
        <v>1328</v>
      </c>
      <c r="B71" s="170"/>
      <c r="C71" s="170"/>
      <c r="D71" s="170"/>
      <c r="E71" s="170"/>
      <c r="F71" s="85" t="s">
        <v>882</v>
      </c>
      <c r="G71" s="86"/>
      <c r="H71" s="86">
        <v>2</v>
      </c>
      <c r="I71" s="86"/>
      <c r="J71" s="87" t="s">
        <v>113</v>
      </c>
      <c r="K71" s="86" t="s">
        <v>117</v>
      </c>
      <c r="L71" s="144"/>
      <c r="M71" s="144"/>
      <c r="N71" s="143"/>
      <c r="O71" s="89"/>
      <c r="P71" s="89"/>
      <c r="Q71" s="89"/>
      <c r="R71" s="89"/>
      <c r="S71" s="89"/>
    </row>
    <row r="72" spans="1:19" ht="36.75" customHeight="1" x14ac:dyDescent="0.2">
      <c r="A72" s="169" t="s">
        <v>1329</v>
      </c>
      <c r="B72" s="170"/>
      <c r="C72" s="170"/>
      <c r="D72" s="170"/>
      <c r="E72" s="170"/>
      <c r="F72" s="85" t="s">
        <v>882</v>
      </c>
      <c r="G72" s="86"/>
      <c r="H72" s="86">
        <v>2</v>
      </c>
      <c r="I72" s="86"/>
      <c r="J72" s="87" t="s">
        <v>1006</v>
      </c>
      <c r="K72" s="86" t="s">
        <v>1203</v>
      </c>
      <c r="L72" s="144"/>
      <c r="M72" s="144"/>
      <c r="N72" s="143"/>
      <c r="O72" s="89"/>
      <c r="P72" s="89"/>
      <c r="Q72" s="89"/>
      <c r="R72" s="89"/>
      <c r="S72" s="89"/>
    </row>
    <row r="73" spans="1:19" ht="63.75" customHeight="1" x14ac:dyDescent="0.2">
      <c r="A73" s="169"/>
      <c r="B73" s="170"/>
      <c r="C73" s="170" t="s">
        <v>1418</v>
      </c>
      <c r="D73" s="170"/>
      <c r="E73" s="170"/>
      <c r="F73" s="85" t="s">
        <v>882</v>
      </c>
      <c r="G73" s="86"/>
      <c r="H73" s="86">
        <v>2</v>
      </c>
      <c r="I73" s="86"/>
      <c r="J73" s="87" t="s">
        <v>1007</v>
      </c>
      <c r="K73" s="86" t="s">
        <v>1402</v>
      </c>
      <c r="L73" s="144"/>
      <c r="M73" s="144"/>
      <c r="N73" s="143"/>
      <c r="O73" s="89"/>
      <c r="P73" s="89"/>
      <c r="Q73" s="89"/>
      <c r="R73" s="89"/>
      <c r="S73" s="89"/>
    </row>
    <row r="74" spans="1:19" ht="54" customHeight="1" x14ac:dyDescent="0.2">
      <c r="A74" s="169"/>
      <c r="B74" s="170"/>
      <c r="C74" s="170" t="s">
        <v>1418</v>
      </c>
      <c r="D74" s="170"/>
      <c r="E74" s="170"/>
      <c r="F74" s="85" t="s">
        <v>882</v>
      </c>
      <c r="G74" s="86"/>
      <c r="H74" s="86">
        <v>2</v>
      </c>
      <c r="I74" s="86"/>
      <c r="J74" s="87" t="s">
        <v>1008</v>
      </c>
      <c r="K74" s="86" t="s">
        <v>1403</v>
      </c>
      <c r="L74" s="144"/>
      <c r="M74" s="144"/>
      <c r="N74" s="143"/>
      <c r="O74" s="89"/>
      <c r="P74" s="89"/>
      <c r="Q74" s="89"/>
      <c r="R74" s="89"/>
      <c r="S74" s="89"/>
    </row>
    <row r="75" spans="1:19" x14ac:dyDescent="0.2">
      <c r="A75" s="169"/>
      <c r="B75" s="170"/>
      <c r="C75" s="170"/>
      <c r="D75" s="170"/>
      <c r="E75" s="170"/>
      <c r="F75" s="73" t="s">
        <v>1020</v>
      </c>
      <c r="G75" s="74"/>
      <c r="H75" s="74"/>
      <c r="I75" s="74"/>
      <c r="J75" s="68"/>
      <c r="K75" s="70" t="s">
        <v>1021</v>
      </c>
      <c r="L75" s="136"/>
      <c r="M75" s="136"/>
      <c r="N75" s="135"/>
      <c r="O75" s="75"/>
      <c r="P75" s="75"/>
      <c r="Q75" s="75"/>
      <c r="R75" s="75"/>
      <c r="S75" s="75"/>
    </row>
    <row r="76" spans="1:19" x14ac:dyDescent="0.2">
      <c r="A76" s="169"/>
      <c r="B76" s="170"/>
      <c r="C76" s="170"/>
      <c r="D76" s="170"/>
      <c r="E76" s="170"/>
      <c r="F76" s="73" t="s">
        <v>1020</v>
      </c>
      <c r="G76" s="74"/>
      <c r="H76" s="74">
        <v>3</v>
      </c>
      <c r="I76" s="74"/>
      <c r="J76" s="68"/>
      <c r="K76" s="70" t="s">
        <v>1022</v>
      </c>
      <c r="L76" s="136"/>
      <c r="M76" s="136"/>
      <c r="N76" s="135"/>
      <c r="O76" s="75"/>
      <c r="P76" s="75"/>
      <c r="Q76" s="75"/>
      <c r="R76" s="75"/>
      <c r="S76" s="75"/>
    </row>
    <row r="77" spans="1:19" ht="95.25" customHeight="1" x14ac:dyDescent="0.2">
      <c r="A77" s="169"/>
      <c r="B77" s="170"/>
      <c r="C77" s="170"/>
      <c r="D77" s="170"/>
      <c r="E77" s="170"/>
      <c r="F77" s="73" t="s">
        <v>1020</v>
      </c>
      <c r="G77" s="74"/>
      <c r="H77" s="74">
        <v>3</v>
      </c>
      <c r="I77" s="74"/>
      <c r="J77" s="68" t="s">
        <v>886</v>
      </c>
      <c r="K77" s="74" t="s">
        <v>1023</v>
      </c>
      <c r="L77" s="136"/>
      <c r="M77" s="136"/>
      <c r="N77" s="135"/>
      <c r="O77" s="75"/>
      <c r="P77" s="75"/>
      <c r="Q77" s="75"/>
      <c r="R77" s="75"/>
      <c r="S77" s="75"/>
    </row>
    <row r="78" spans="1:19" x14ac:dyDescent="0.2">
      <c r="A78" s="169"/>
      <c r="B78" s="170"/>
      <c r="C78" s="170"/>
      <c r="D78" s="170"/>
      <c r="E78" s="170"/>
      <c r="F78" s="73" t="s">
        <v>1020</v>
      </c>
      <c r="G78" s="74"/>
      <c r="H78" s="74">
        <v>3</v>
      </c>
      <c r="I78" s="74"/>
      <c r="J78" s="68" t="s">
        <v>888</v>
      </c>
      <c r="K78" s="74" t="s">
        <v>1024</v>
      </c>
      <c r="L78" s="136"/>
      <c r="M78" s="136"/>
      <c r="N78" s="135"/>
      <c r="O78" s="75"/>
      <c r="P78" s="75"/>
      <c r="Q78" s="75"/>
      <c r="R78" s="75"/>
      <c r="S78" s="75"/>
    </row>
    <row r="79" spans="1:19" ht="24" x14ac:dyDescent="0.2">
      <c r="A79" s="169"/>
      <c r="B79" s="170"/>
      <c r="C79" s="170"/>
      <c r="D79" s="170"/>
      <c r="E79" s="170"/>
      <c r="F79" s="73" t="s">
        <v>1020</v>
      </c>
      <c r="G79" s="74"/>
      <c r="H79" s="74">
        <v>3</v>
      </c>
      <c r="I79" s="74"/>
      <c r="J79" s="68" t="s">
        <v>893</v>
      </c>
      <c r="K79" s="74" t="s">
        <v>1025</v>
      </c>
      <c r="L79" s="136"/>
      <c r="M79" s="136"/>
      <c r="N79" s="135"/>
      <c r="O79" s="75"/>
      <c r="P79" s="75"/>
      <c r="Q79" s="75"/>
      <c r="R79" s="75"/>
      <c r="S79" s="75"/>
    </row>
    <row r="80" spans="1:19" x14ac:dyDescent="0.2">
      <c r="A80" s="169"/>
      <c r="B80" s="170"/>
      <c r="C80" s="170"/>
      <c r="D80" s="170"/>
      <c r="E80" s="170"/>
      <c r="F80" s="73" t="s">
        <v>1020</v>
      </c>
      <c r="G80" s="74"/>
      <c r="H80" s="74">
        <v>4</v>
      </c>
      <c r="I80" s="74"/>
      <c r="J80" s="68"/>
      <c r="K80" s="70" t="s">
        <v>1026</v>
      </c>
      <c r="L80" s="136"/>
      <c r="M80" s="136"/>
      <c r="N80" s="135"/>
      <c r="O80" s="75"/>
      <c r="P80" s="75"/>
      <c r="Q80" s="75"/>
      <c r="R80" s="75"/>
      <c r="S80" s="75"/>
    </row>
    <row r="81" spans="1:19" ht="132" customHeight="1" x14ac:dyDescent="0.2">
      <c r="A81" s="169"/>
      <c r="B81" s="170"/>
      <c r="C81" s="170"/>
      <c r="D81" s="170"/>
      <c r="E81" s="170"/>
      <c r="F81" s="73" t="s">
        <v>1020</v>
      </c>
      <c r="G81" s="74"/>
      <c r="H81" s="74">
        <v>4</v>
      </c>
      <c r="I81" s="74"/>
      <c r="J81" s="68" t="s">
        <v>886</v>
      </c>
      <c r="K81" s="74" t="s">
        <v>1027</v>
      </c>
      <c r="L81" s="136"/>
      <c r="M81" s="136"/>
      <c r="N81" s="135"/>
      <c r="O81" s="75"/>
      <c r="P81" s="75"/>
      <c r="Q81" s="75"/>
      <c r="R81" s="75"/>
      <c r="S81" s="75"/>
    </row>
    <row r="82" spans="1:19" ht="72" customHeight="1" x14ac:dyDescent="0.2">
      <c r="A82" s="169"/>
      <c r="B82" s="170"/>
      <c r="C82" s="170"/>
      <c r="D82" s="170"/>
      <c r="E82" s="170"/>
      <c r="F82" s="73" t="s">
        <v>1020</v>
      </c>
      <c r="G82" s="74"/>
      <c r="H82" s="74">
        <v>4</v>
      </c>
      <c r="I82" s="74"/>
      <c r="J82" s="68" t="s">
        <v>888</v>
      </c>
      <c r="K82" s="74" t="s">
        <v>796</v>
      </c>
      <c r="L82" s="136"/>
      <c r="M82" s="136"/>
      <c r="N82" s="135"/>
      <c r="O82" s="75"/>
      <c r="P82" s="75"/>
      <c r="Q82" s="75"/>
      <c r="R82" s="75"/>
      <c r="S82" s="75"/>
    </row>
    <row r="83" spans="1:19" ht="84.75" customHeight="1" x14ac:dyDescent="0.2">
      <c r="A83" s="169"/>
      <c r="B83" s="170"/>
      <c r="C83" s="170"/>
      <c r="D83" s="170"/>
      <c r="E83" s="170"/>
      <c r="F83" s="73" t="s">
        <v>1020</v>
      </c>
      <c r="G83" s="74"/>
      <c r="H83" s="74">
        <v>4</v>
      </c>
      <c r="I83" s="74"/>
      <c r="J83" s="68" t="s">
        <v>893</v>
      </c>
      <c r="K83" s="74" t="s">
        <v>1028</v>
      </c>
      <c r="L83" s="136"/>
      <c r="M83" s="136"/>
      <c r="N83" s="135"/>
      <c r="O83" s="75"/>
      <c r="P83" s="75"/>
      <c r="Q83" s="75"/>
      <c r="R83" s="75"/>
      <c r="S83" s="75"/>
    </row>
    <row r="84" spans="1:19" ht="24" x14ac:dyDescent="0.2">
      <c r="A84" s="169"/>
      <c r="B84" s="170"/>
      <c r="C84" s="170"/>
      <c r="D84" s="170"/>
      <c r="E84" s="170"/>
      <c r="F84" s="67" t="s">
        <v>1020</v>
      </c>
      <c r="G84" s="68"/>
      <c r="H84" s="68">
        <v>4</v>
      </c>
      <c r="I84" s="68"/>
      <c r="J84" s="68" t="s">
        <v>895</v>
      </c>
      <c r="K84" s="74" t="s">
        <v>1029</v>
      </c>
      <c r="L84" s="136"/>
      <c r="M84" s="136"/>
      <c r="N84" s="135"/>
      <c r="O84" s="75"/>
      <c r="P84" s="75"/>
      <c r="Q84" s="75"/>
      <c r="R84" s="75"/>
      <c r="S84" s="75"/>
    </row>
    <row r="85" spans="1:19" x14ac:dyDescent="0.2">
      <c r="A85" s="169"/>
      <c r="B85" s="170"/>
      <c r="C85" s="170"/>
      <c r="D85" s="170"/>
      <c r="E85" s="170"/>
      <c r="F85" s="73" t="s">
        <v>1020</v>
      </c>
      <c r="G85" s="74"/>
      <c r="H85" s="74">
        <v>5</v>
      </c>
      <c r="I85" s="74"/>
      <c r="J85" s="68"/>
      <c r="K85" s="70" t="s">
        <v>1030</v>
      </c>
      <c r="L85" s="136"/>
      <c r="M85" s="136"/>
      <c r="N85" s="135"/>
      <c r="O85" s="75"/>
      <c r="P85" s="75"/>
      <c r="Q85" s="75"/>
      <c r="R85" s="75"/>
      <c r="S85" s="75"/>
    </row>
    <row r="86" spans="1:19" ht="24" x14ac:dyDescent="0.2">
      <c r="A86" s="169"/>
      <c r="B86" s="170"/>
      <c r="C86" s="170"/>
      <c r="D86" s="170"/>
      <c r="E86" s="170"/>
      <c r="F86" s="73" t="s">
        <v>1020</v>
      </c>
      <c r="G86" s="74"/>
      <c r="H86" s="74">
        <v>5</v>
      </c>
      <c r="I86" s="74"/>
      <c r="J86" s="68" t="s">
        <v>886</v>
      </c>
      <c r="K86" s="74" t="s">
        <v>1031</v>
      </c>
      <c r="L86" s="136"/>
      <c r="M86" s="136"/>
      <c r="N86" s="135"/>
      <c r="O86" s="75"/>
      <c r="P86" s="75"/>
      <c r="Q86" s="75"/>
      <c r="R86" s="75"/>
      <c r="S86" s="75"/>
    </row>
    <row r="87" spans="1:19" ht="13.5" customHeight="1" x14ac:dyDescent="0.2">
      <c r="A87" s="169"/>
      <c r="B87" s="170"/>
      <c r="C87" s="170"/>
      <c r="D87" s="170"/>
      <c r="E87" s="170"/>
      <c r="F87" s="73" t="s">
        <v>1020</v>
      </c>
      <c r="G87" s="74"/>
      <c r="H87" s="74">
        <v>5</v>
      </c>
      <c r="I87" s="74"/>
      <c r="J87" s="68" t="s">
        <v>888</v>
      </c>
      <c r="K87" s="74" t="s">
        <v>1032</v>
      </c>
      <c r="L87" s="136"/>
      <c r="M87" s="136"/>
      <c r="N87" s="135"/>
      <c r="O87" s="75"/>
      <c r="P87" s="75"/>
      <c r="Q87" s="75"/>
      <c r="R87" s="75"/>
      <c r="S87" s="75"/>
    </row>
    <row r="88" spans="1:19" x14ac:dyDescent="0.2">
      <c r="A88" s="169"/>
      <c r="B88" s="170"/>
      <c r="C88" s="170"/>
      <c r="D88" s="170"/>
      <c r="E88" s="170"/>
      <c r="F88" s="73" t="s">
        <v>1020</v>
      </c>
      <c r="G88" s="74"/>
      <c r="H88" s="74">
        <v>5</v>
      </c>
      <c r="I88" s="74"/>
      <c r="J88" s="68" t="s">
        <v>893</v>
      </c>
      <c r="K88" s="74" t="s">
        <v>1033</v>
      </c>
      <c r="L88" s="136"/>
      <c r="M88" s="136"/>
      <c r="N88" s="135"/>
      <c r="O88" s="75"/>
      <c r="P88" s="75"/>
      <c r="Q88" s="75"/>
      <c r="R88" s="75"/>
      <c r="S88" s="75"/>
    </row>
    <row r="89" spans="1:19" x14ac:dyDescent="0.2">
      <c r="A89" s="169"/>
      <c r="B89" s="170"/>
      <c r="C89" s="170"/>
      <c r="D89" s="170"/>
      <c r="E89" s="170"/>
      <c r="F89" s="73" t="s">
        <v>1020</v>
      </c>
      <c r="G89" s="74"/>
      <c r="H89" s="74">
        <v>5</v>
      </c>
      <c r="I89" s="74"/>
      <c r="J89" s="68" t="s">
        <v>895</v>
      </c>
      <c r="K89" s="74" t="s">
        <v>1034</v>
      </c>
      <c r="L89" s="136"/>
      <c r="M89" s="136"/>
      <c r="N89" s="135"/>
      <c r="O89" s="75"/>
      <c r="P89" s="75"/>
      <c r="Q89" s="75"/>
      <c r="R89" s="75"/>
      <c r="S89" s="75"/>
    </row>
    <row r="90" spans="1:19" ht="24" x14ac:dyDescent="0.2">
      <c r="A90" s="169"/>
      <c r="B90" s="170"/>
      <c r="C90" s="170"/>
      <c r="D90" s="170"/>
      <c r="E90" s="170"/>
      <c r="F90" s="73" t="s">
        <v>1020</v>
      </c>
      <c r="G90" s="74"/>
      <c r="H90" s="74">
        <v>5</v>
      </c>
      <c r="I90" s="74"/>
      <c r="J90" s="68" t="s">
        <v>1035</v>
      </c>
      <c r="K90" s="74" t="s">
        <v>671</v>
      </c>
      <c r="L90" s="136"/>
      <c r="M90" s="136"/>
      <c r="N90" s="135"/>
      <c r="O90" s="75"/>
      <c r="P90" s="75"/>
      <c r="Q90" s="75"/>
      <c r="R90" s="75"/>
      <c r="S90" s="75"/>
    </row>
    <row r="91" spans="1:19" ht="24" x14ac:dyDescent="0.2">
      <c r="A91" s="169"/>
      <c r="B91" s="170"/>
      <c r="C91" s="170"/>
      <c r="D91" s="170"/>
      <c r="E91" s="170"/>
      <c r="F91" s="73" t="s">
        <v>1020</v>
      </c>
      <c r="G91" s="74"/>
      <c r="H91" s="74">
        <v>5</v>
      </c>
      <c r="I91" s="74"/>
      <c r="J91" s="68" t="s">
        <v>905</v>
      </c>
      <c r="K91" s="74" t="s">
        <v>672</v>
      </c>
      <c r="L91" s="136"/>
      <c r="M91" s="136"/>
      <c r="N91" s="135"/>
      <c r="O91" s="75"/>
      <c r="P91" s="75"/>
      <c r="Q91" s="75"/>
      <c r="R91" s="75"/>
      <c r="S91" s="75"/>
    </row>
    <row r="92" spans="1:19" x14ac:dyDescent="0.2">
      <c r="A92" s="169"/>
      <c r="B92" s="170"/>
      <c r="C92" s="170"/>
      <c r="D92" s="170"/>
      <c r="E92" s="170"/>
      <c r="F92" s="73" t="s">
        <v>1020</v>
      </c>
      <c r="G92" s="74"/>
      <c r="H92" s="74">
        <v>5</v>
      </c>
      <c r="I92" s="74"/>
      <c r="J92" s="68" t="s">
        <v>907</v>
      </c>
      <c r="K92" s="74" t="s">
        <v>673</v>
      </c>
      <c r="L92" s="136"/>
      <c r="M92" s="136"/>
      <c r="N92" s="135"/>
      <c r="O92" s="75"/>
      <c r="P92" s="75"/>
      <c r="Q92" s="75"/>
      <c r="R92" s="75"/>
      <c r="S92" s="75"/>
    </row>
    <row r="93" spans="1:19" x14ac:dyDescent="0.2">
      <c r="A93" s="169"/>
      <c r="B93" s="170"/>
      <c r="C93" s="170"/>
      <c r="D93" s="170"/>
      <c r="E93" s="170"/>
      <c r="F93" s="67" t="s">
        <v>1020</v>
      </c>
      <c r="G93" s="68"/>
      <c r="H93" s="68">
        <v>5</v>
      </c>
      <c r="I93" s="68"/>
      <c r="J93" s="68" t="s">
        <v>908</v>
      </c>
      <c r="K93" s="74" t="s">
        <v>674</v>
      </c>
      <c r="L93" s="136"/>
      <c r="M93" s="136"/>
      <c r="N93" s="135"/>
      <c r="O93" s="75"/>
      <c r="P93" s="75"/>
      <c r="Q93" s="75"/>
      <c r="R93" s="75"/>
      <c r="S93" s="75"/>
    </row>
    <row r="94" spans="1:19" ht="24" x14ac:dyDescent="0.2">
      <c r="A94" s="169"/>
      <c r="B94" s="170"/>
      <c r="C94" s="170"/>
      <c r="D94" s="170"/>
      <c r="E94" s="170"/>
      <c r="F94" s="73" t="s">
        <v>675</v>
      </c>
      <c r="G94" s="74"/>
      <c r="H94" s="74">
        <v>5</v>
      </c>
      <c r="I94" s="74"/>
      <c r="J94" s="68" t="s">
        <v>910</v>
      </c>
      <c r="K94" s="74" t="s">
        <v>676</v>
      </c>
      <c r="L94" s="136"/>
      <c r="M94" s="136"/>
      <c r="N94" s="135"/>
      <c r="O94" s="75"/>
      <c r="P94" s="75"/>
      <c r="Q94" s="75"/>
      <c r="R94" s="75"/>
      <c r="S94" s="75"/>
    </row>
    <row r="95" spans="1:19" ht="24" x14ac:dyDescent="0.2">
      <c r="A95" s="169"/>
      <c r="B95" s="170"/>
      <c r="C95" s="170"/>
      <c r="D95" s="170"/>
      <c r="E95" s="170"/>
      <c r="F95" s="73" t="s">
        <v>1020</v>
      </c>
      <c r="G95" s="74"/>
      <c r="H95" s="74">
        <v>5</v>
      </c>
      <c r="I95" s="74"/>
      <c r="J95" s="68" t="s">
        <v>991</v>
      </c>
      <c r="K95" s="74" t="s">
        <v>677</v>
      </c>
      <c r="L95" s="136"/>
      <c r="M95" s="136"/>
      <c r="N95" s="135"/>
      <c r="O95" s="75"/>
      <c r="P95" s="75"/>
      <c r="Q95" s="75"/>
      <c r="R95" s="75"/>
      <c r="S95" s="75"/>
    </row>
    <row r="96" spans="1:19" ht="27.75" customHeight="1" x14ac:dyDescent="0.2">
      <c r="A96" s="169"/>
      <c r="B96" s="170"/>
      <c r="C96" s="170"/>
      <c r="D96" s="170"/>
      <c r="E96" s="170"/>
      <c r="F96" s="73" t="s">
        <v>1020</v>
      </c>
      <c r="G96" s="74"/>
      <c r="H96" s="74">
        <v>5</v>
      </c>
      <c r="I96" s="74"/>
      <c r="J96" s="68" t="s">
        <v>992</v>
      </c>
      <c r="K96" s="74" t="s">
        <v>678</v>
      </c>
      <c r="L96" s="136"/>
      <c r="M96" s="136"/>
      <c r="N96" s="135"/>
      <c r="O96" s="75"/>
      <c r="P96" s="75"/>
      <c r="Q96" s="75"/>
      <c r="R96" s="75"/>
      <c r="S96" s="75"/>
    </row>
    <row r="97" spans="1:19" ht="24" x14ac:dyDescent="0.2">
      <c r="A97" s="169"/>
      <c r="B97" s="170"/>
      <c r="C97" s="170"/>
      <c r="D97" s="170"/>
      <c r="E97" s="170"/>
      <c r="F97" s="73" t="s">
        <v>1020</v>
      </c>
      <c r="G97" s="74"/>
      <c r="H97" s="74">
        <v>5</v>
      </c>
      <c r="I97" s="74"/>
      <c r="J97" s="68" t="s">
        <v>994</v>
      </c>
      <c r="K97" s="74" t="s">
        <v>679</v>
      </c>
      <c r="L97" s="136"/>
      <c r="M97" s="136"/>
      <c r="N97" s="135"/>
      <c r="O97" s="75"/>
      <c r="P97" s="75"/>
      <c r="Q97" s="75"/>
      <c r="R97" s="75"/>
      <c r="S97" s="75"/>
    </row>
    <row r="98" spans="1:19" x14ac:dyDescent="0.2">
      <c r="A98" s="169"/>
      <c r="B98" s="170"/>
      <c r="C98" s="170"/>
      <c r="D98" s="170"/>
      <c r="E98" s="170"/>
      <c r="F98" s="67" t="s">
        <v>1020</v>
      </c>
      <c r="G98" s="68"/>
      <c r="H98" s="68">
        <v>5</v>
      </c>
      <c r="I98" s="68"/>
      <c r="J98" s="68" t="s">
        <v>995</v>
      </c>
      <c r="K98" s="74" t="s">
        <v>680</v>
      </c>
      <c r="L98" s="136"/>
      <c r="M98" s="136"/>
      <c r="N98" s="135"/>
      <c r="O98" s="75"/>
      <c r="P98" s="75"/>
      <c r="Q98" s="75"/>
      <c r="R98" s="75"/>
      <c r="S98" s="75"/>
    </row>
    <row r="99" spans="1:19" ht="24" x14ac:dyDescent="0.2">
      <c r="A99" s="169"/>
      <c r="B99" s="170"/>
      <c r="C99" s="170"/>
      <c r="D99" s="170"/>
      <c r="E99" s="170"/>
      <c r="F99" s="73" t="s">
        <v>1020</v>
      </c>
      <c r="G99" s="74"/>
      <c r="H99" s="74">
        <v>5</v>
      </c>
      <c r="I99" s="74"/>
      <c r="J99" s="68" t="s">
        <v>997</v>
      </c>
      <c r="K99" s="74" t="s">
        <v>681</v>
      </c>
      <c r="L99" s="136"/>
      <c r="M99" s="136"/>
      <c r="N99" s="135"/>
      <c r="O99" s="75"/>
      <c r="P99" s="75"/>
      <c r="Q99" s="75"/>
      <c r="R99" s="75"/>
      <c r="S99" s="75"/>
    </row>
    <row r="100" spans="1:19" ht="48" x14ac:dyDescent="0.2">
      <c r="A100" s="169"/>
      <c r="B100" s="170"/>
      <c r="C100" s="170"/>
      <c r="D100" s="170"/>
      <c r="E100" s="170"/>
      <c r="F100" s="73" t="s">
        <v>1020</v>
      </c>
      <c r="G100" s="74"/>
      <c r="H100" s="74">
        <v>5</v>
      </c>
      <c r="I100" s="74"/>
      <c r="J100" s="68" t="s">
        <v>999</v>
      </c>
      <c r="K100" s="74" t="s">
        <v>1330</v>
      </c>
      <c r="L100" s="136"/>
      <c r="M100" s="136"/>
      <c r="N100" s="135"/>
      <c r="O100" s="75"/>
      <c r="P100" s="75"/>
      <c r="Q100" s="75"/>
      <c r="R100" s="75"/>
      <c r="S100" s="75"/>
    </row>
    <row r="101" spans="1:19" ht="24" x14ac:dyDescent="0.2">
      <c r="A101" s="169"/>
      <c r="B101" s="170"/>
      <c r="C101" s="170"/>
      <c r="D101" s="170"/>
      <c r="E101" s="170"/>
      <c r="F101" s="73" t="s">
        <v>1020</v>
      </c>
      <c r="G101" s="74"/>
      <c r="H101" s="74">
        <v>6</v>
      </c>
      <c r="I101" s="74"/>
      <c r="J101" s="68"/>
      <c r="K101" s="101" t="s">
        <v>1331</v>
      </c>
      <c r="L101" s="136"/>
      <c r="M101" s="136"/>
      <c r="N101" s="135"/>
      <c r="O101" s="75"/>
      <c r="P101" s="75"/>
      <c r="Q101" s="75"/>
      <c r="R101" s="75"/>
      <c r="S101" s="75"/>
    </row>
    <row r="102" spans="1:19" ht="24" x14ac:dyDescent="0.2">
      <c r="A102" s="169"/>
      <c r="B102" s="170"/>
      <c r="C102" s="170"/>
      <c r="D102" s="170"/>
      <c r="E102" s="170"/>
      <c r="F102" s="73" t="s">
        <v>1020</v>
      </c>
      <c r="G102" s="74"/>
      <c r="H102" s="74">
        <v>6</v>
      </c>
      <c r="I102" s="74"/>
      <c r="J102" s="68" t="s">
        <v>886</v>
      </c>
      <c r="K102" s="74" t="s">
        <v>682</v>
      </c>
      <c r="L102" s="136"/>
      <c r="M102" s="136"/>
      <c r="N102" s="135"/>
      <c r="O102" s="75"/>
      <c r="P102" s="75"/>
      <c r="Q102" s="75"/>
      <c r="R102" s="75"/>
      <c r="S102" s="75"/>
    </row>
    <row r="103" spans="1:19" ht="36" x14ac:dyDescent="0.2">
      <c r="A103" s="169"/>
      <c r="B103" s="170"/>
      <c r="C103" s="170"/>
      <c r="D103" s="170"/>
      <c r="E103" s="170"/>
      <c r="F103" s="73" t="s">
        <v>1020</v>
      </c>
      <c r="G103" s="74"/>
      <c r="H103" s="74">
        <v>6</v>
      </c>
      <c r="I103" s="74"/>
      <c r="J103" s="68" t="s">
        <v>888</v>
      </c>
      <c r="K103" s="74" t="s">
        <v>683</v>
      </c>
      <c r="L103" s="136"/>
      <c r="M103" s="136"/>
      <c r="N103" s="135"/>
      <c r="O103" s="75"/>
      <c r="P103" s="75"/>
      <c r="Q103" s="75"/>
      <c r="R103" s="75"/>
      <c r="S103" s="75"/>
    </row>
    <row r="104" spans="1:19" x14ac:dyDescent="0.2">
      <c r="A104" s="169"/>
      <c r="B104" s="170"/>
      <c r="C104" s="170"/>
      <c r="D104" s="170"/>
      <c r="E104" s="170"/>
      <c r="F104" s="73" t="s">
        <v>1020</v>
      </c>
      <c r="G104" s="74"/>
      <c r="H104" s="74">
        <v>6</v>
      </c>
      <c r="I104" s="74"/>
      <c r="J104" s="68" t="s">
        <v>893</v>
      </c>
      <c r="K104" s="74" t="s">
        <v>684</v>
      </c>
      <c r="L104" s="136"/>
      <c r="M104" s="136"/>
      <c r="N104" s="135"/>
      <c r="O104" s="75"/>
      <c r="P104" s="75"/>
      <c r="Q104" s="75"/>
      <c r="R104" s="75"/>
      <c r="S104" s="75"/>
    </row>
    <row r="105" spans="1:19" x14ac:dyDescent="0.2">
      <c r="A105" s="169"/>
      <c r="B105" s="170"/>
      <c r="C105" s="170"/>
      <c r="D105" s="170"/>
      <c r="E105" s="170"/>
      <c r="F105" s="73" t="s">
        <v>1020</v>
      </c>
      <c r="G105" s="74"/>
      <c r="H105" s="74">
        <v>6</v>
      </c>
      <c r="I105" s="74"/>
      <c r="J105" s="68" t="s">
        <v>895</v>
      </c>
      <c r="K105" s="74" t="s">
        <v>685</v>
      </c>
      <c r="L105" s="136"/>
      <c r="M105" s="136"/>
      <c r="N105" s="135"/>
      <c r="O105" s="75"/>
      <c r="P105" s="75"/>
      <c r="Q105" s="75"/>
      <c r="R105" s="75"/>
      <c r="S105" s="75"/>
    </row>
    <row r="106" spans="1:19" ht="24" x14ac:dyDescent="0.2">
      <c r="A106" s="169"/>
      <c r="B106" s="170"/>
      <c r="C106" s="170"/>
      <c r="D106" s="170"/>
      <c r="E106" s="170"/>
      <c r="F106" s="73" t="s">
        <v>1020</v>
      </c>
      <c r="G106" s="74"/>
      <c r="H106" s="74">
        <v>7</v>
      </c>
      <c r="I106" s="74"/>
      <c r="J106" s="68"/>
      <c r="K106" s="70" t="s">
        <v>1332</v>
      </c>
      <c r="L106" s="136"/>
      <c r="M106" s="136"/>
      <c r="N106" s="135"/>
      <c r="O106" s="75"/>
      <c r="P106" s="75"/>
      <c r="Q106" s="75"/>
      <c r="R106" s="75"/>
      <c r="S106" s="75"/>
    </row>
    <row r="107" spans="1:19" x14ac:dyDescent="0.2">
      <c r="A107" s="169"/>
      <c r="B107" s="170"/>
      <c r="C107" s="170"/>
      <c r="D107" s="170"/>
      <c r="E107" s="170"/>
      <c r="F107" s="73" t="s">
        <v>1020</v>
      </c>
      <c r="G107" s="74"/>
      <c r="H107" s="74">
        <v>7</v>
      </c>
      <c r="I107" s="74"/>
      <c r="J107" s="68" t="s">
        <v>886</v>
      </c>
      <c r="K107" s="74" t="s">
        <v>686</v>
      </c>
      <c r="L107" s="136"/>
      <c r="M107" s="136"/>
      <c r="N107" s="135"/>
      <c r="O107" s="75"/>
      <c r="P107" s="75"/>
      <c r="Q107" s="75"/>
      <c r="R107" s="75"/>
      <c r="S107" s="75"/>
    </row>
    <row r="108" spans="1:19" ht="24" x14ac:dyDescent="0.2">
      <c r="A108" s="169"/>
      <c r="B108" s="170"/>
      <c r="C108" s="170"/>
      <c r="D108" s="170"/>
      <c r="E108" s="170"/>
      <c r="F108" s="73" t="s">
        <v>1020</v>
      </c>
      <c r="G108" s="74"/>
      <c r="H108" s="74">
        <v>7</v>
      </c>
      <c r="I108" s="74"/>
      <c r="J108" s="68" t="s">
        <v>888</v>
      </c>
      <c r="K108" s="74" t="s">
        <v>687</v>
      </c>
      <c r="L108" s="136"/>
      <c r="M108" s="136"/>
      <c r="N108" s="135"/>
      <c r="O108" s="75"/>
      <c r="P108" s="75"/>
      <c r="Q108" s="75"/>
      <c r="R108" s="75"/>
      <c r="S108" s="75"/>
    </row>
    <row r="109" spans="1:19" x14ac:dyDescent="0.2">
      <c r="A109" s="169"/>
      <c r="B109" s="170"/>
      <c r="C109" s="170"/>
      <c r="D109" s="170"/>
      <c r="E109" s="170"/>
      <c r="F109" s="67" t="s">
        <v>1020</v>
      </c>
      <c r="G109" s="68"/>
      <c r="H109" s="68">
        <v>7</v>
      </c>
      <c r="I109" s="68"/>
      <c r="J109" s="68" t="s">
        <v>893</v>
      </c>
      <c r="K109" s="74" t="s">
        <v>688</v>
      </c>
      <c r="L109" s="136"/>
      <c r="M109" s="136"/>
      <c r="N109" s="135"/>
      <c r="O109" s="75"/>
      <c r="P109" s="75"/>
      <c r="Q109" s="75"/>
      <c r="R109" s="75"/>
      <c r="S109" s="75"/>
    </row>
    <row r="110" spans="1:19" x14ac:dyDescent="0.2">
      <c r="A110" s="169"/>
      <c r="B110" s="170"/>
      <c r="C110" s="170"/>
      <c r="D110" s="170"/>
      <c r="E110" s="170"/>
      <c r="F110" s="73" t="s">
        <v>1020</v>
      </c>
      <c r="G110" s="74"/>
      <c r="H110" s="74">
        <v>7</v>
      </c>
      <c r="I110" s="74"/>
      <c r="J110" s="68" t="s">
        <v>895</v>
      </c>
      <c r="K110" s="74" t="s">
        <v>1333</v>
      </c>
      <c r="L110" s="136"/>
      <c r="M110" s="136"/>
      <c r="N110" s="135"/>
      <c r="O110" s="75"/>
      <c r="P110" s="75"/>
      <c r="Q110" s="75"/>
      <c r="R110" s="75"/>
      <c r="S110" s="75"/>
    </row>
    <row r="111" spans="1:19" x14ac:dyDescent="0.2">
      <c r="A111" s="169"/>
      <c r="B111" s="170"/>
      <c r="C111" s="170"/>
      <c r="D111" s="170"/>
      <c r="E111" s="170"/>
      <c r="F111" s="73" t="s">
        <v>689</v>
      </c>
      <c r="G111" s="74"/>
      <c r="H111" s="74"/>
      <c r="I111" s="74"/>
      <c r="J111" s="68"/>
      <c r="K111" s="70" t="s">
        <v>690</v>
      </c>
      <c r="L111" s="136"/>
      <c r="M111" s="136"/>
      <c r="N111" s="135"/>
      <c r="O111" s="75"/>
      <c r="P111" s="75"/>
      <c r="Q111" s="75"/>
      <c r="R111" s="75"/>
      <c r="S111" s="75"/>
    </row>
    <row r="112" spans="1:19" x14ac:dyDescent="0.2">
      <c r="A112" s="169"/>
      <c r="B112" s="170"/>
      <c r="C112" s="170"/>
      <c r="D112" s="170"/>
      <c r="E112" s="170"/>
      <c r="F112" s="67" t="s">
        <v>689</v>
      </c>
      <c r="G112" s="68">
        <v>1</v>
      </c>
      <c r="H112" s="68"/>
      <c r="I112" s="68"/>
      <c r="J112" s="68"/>
      <c r="K112" s="70" t="s">
        <v>691</v>
      </c>
      <c r="L112" s="136"/>
      <c r="M112" s="136"/>
      <c r="N112" s="135"/>
      <c r="O112" s="75"/>
      <c r="P112" s="75"/>
      <c r="Q112" s="75"/>
      <c r="R112" s="75"/>
      <c r="S112" s="75"/>
    </row>
    <row r="113" spans="1:19" ht="36.75" customHeight="1" x14ac:dyDescent="0.2">
      <c r="A113" s="169"/>
      <c r="B113" s="170"/>
      <c r="C113" s="170"/>
      <c r="D113" s="170"/>
      <c r="E113" s="170"/>
      <c r="F113" s="67" t="s">
        <v>692</v>
      </c>
      <c r="G113" s="68">
        <v>1</v>
      </c>
      <c r="H113" s="68">
        <v>8</v>
      </c>
      <c r="I113" s="68"/>
      <c r="J113" s="68"/>
      <c r="K113" s="70" t="s">
        <v>1334</v>
      </c>
      <c r="L113" s="136"/>
      <c r="M113" s="136"/>
      <c r="N113" s="135"/>
      <c r="O113" s="75"/>
      <c r="P113" s="75"/>
      <c r="Q113" s="75"/>
      <c r="R113" s="75"/>
      <c r="S113" s="75"/>
    </row>
    <row r="114" spans="1:19" x14ac:dyDescent="0.2">
      <c r="A114" s="169"/>
      <c r="B114" s="170"/>
      <c r="C114" s="170"/>
      <c r="D114" s="170"/>
      <c r="E114" s="170"/>
      <c r="F114" s="73" t="s">
        <v>689</v>
      </c>
      <c r="G114" s="74">
        <v>1</v>
      </c>
      <c r="H114" s="74">
        <v>9</v>
      </c>
      <c r="I114" s="74"/>
      <c r="J114" s="68"/>
      <c r="K114" s="70" t="s">
        <v>693</v>
      </c>
      <c r="L114" s="136"/>
      <c r="M114" s="136"/>
      <c r="N114" s="135"/>
      <c r="O114" s="75"/>
      <c r="P114" s="75"/>
      <c r="Q114" s="75"/>
      <c r="R114" s="75"/>
      <c r="S114" s="75"/>
    </row>
    <row r="115" spans="1:19" ht="24" x14ac:dyDescent="0.2">
      <c r="A115" s="169"/>
      <c r="B115" s="170"/>
      <c r="C115" s="170"/>
      <c r="D115" s="170"/>
      <c r="E115" s="170"/>
      <c r="F115" s="73" t="s">
        <v>689</v>
      </c>
      <c r="G115" s="74">
        <v>1</v>
      </c>
      <c r="H115" s="74">
        <v>9</v>
      </c>
      <c r="I115" s="74">
        <v>1</v>
      </c>
      <c r="J115" s="68"/>
      <c r="K115" s="74" t="s">
        <v>694</v>
      </c>
      <c r="L115" s="136"/>
      <c r="M115" s="136"/>
      <c r="N115" s="135"/>
      <c r="O115" s="75"/>
      <c r="P115" s="75"/>
      <c r="Q115" s="75"/>
      <c r="R115" s="75"/>
      <c r="S115" s="75"/>
    </row>
    <row r="116" spans="1:19" ht="108" x14ac:dyDescent="0.2">
      <c r="A116" s="169"/>
      <c r="B116" s="170"/>
      <c r="C116" s="170"/>
      <c r="D116" s="170"/>
      <c r="E116" s="170"/>
      <c r="F116" s="67" t="s">
        <v>689</v>
      </c>
      <c r="G116" s="68">
        <v>1</v>
      </c>
      <c r="H116" s="68">
        <v>9</v>
      </c>
      <c r="I116" s="68">
        <v>2</v>
      </c>
      <c r="J116" s="68"/>
      <c r="K116" s="74" t="s">
        <v>1335</v>
      </c>
      <c r="L116" s="136"/>
      <c r="M116" s="136"/>
      <c r="N116" s="135"/>
      <c r="O116" s="75"/>
      <c r="P116" s="75"/>
      <c r="Q116" s="75"/>
      <c r="R116" s="75"/>
      <c r="S116" s="75"/>
    </row>
    <row r="117" spans="1:19" ht="36" x14ac:dyDescent="0.2">
      <c r="A117" s="169"/>
      <c r="B117" s="170"/>
      <c r="C117" s="170"/>
      <c r="D117" s="170"/>
      <c r="E117" s="170"/>
      <c r="F117" s="73" t="s">
        <v>689</v>
      </c>
      <c r="G117" s="74">
        <v>1</v>
      </c>
      <c r="H117" s="74">
        <v>9</v>
      </c>
      <c r="I117" s="74">
        <v>3</v>
      </c>
      <c r="J117" s="68"/>
      <c r="K117" s="74" t="s">
        <v>967</v>
      </c>
      <c r="L117" s="136"/>
      <c r="M117" s="136"/>
      <c r="N117" s="135"/>
      <c r="O117" s="75"/>
      <c r="P117" s="75"/>
      <c r="Q117" s="75"/>
      <c r="R117" s="75"/>
      <c r="S117" s="75"/>
    </row>
    <row r="118" spans="1:19" ht="24" x14ac:dyDescent="0.2">
      <c r="A118" s="169"/>
      <c r="B118" s="170"/>
      <c r="C118" s="170"/>
      <c r="D118" s="170"/>
      <c r="E118" s="170"/>
      <c r="F118" s="73" t="s">
        <v>689</v>
      </c>
      <c r="G118" s="74">
        <v>1</v>
      </c>
      <c r="H118" s="74">
        <v>9</v>
      </c>
      <c r="I118" s="74">
        <v>4</v>
      </c>
      <c r="J118" s="68"/>
      <c r="K118" s="74" t="s">
        <v>968</v>
      </c>
      <c r="L118" s="136"/>
      <c r="M118" s="136"/>
      <c r="N118" s="135"/>
      <c r="O118" s="75"/>
      <c r="P118" s="75"/>
      <c r="Q118" s="75"/>
      <c r="R118" s="75"/>
      <c r="S118" s="75"/>
    </row>
    <row r="119" spans="1:19" ht="36" customHeight="1" x14ac:dyDescent="0.2">
      <c r="A119" s="169"/>
      <c r="B119" s="170"/>
      <c r="C119" s="170"/>
      <c r="D119" s="170"/>
      <c r="E119" s="170"/>
      <c r="F119" s="73" t="s">
        <v>689</v>
      </c>
      <c r="G119" s="74">
        <v>1</v>
      </c>
      <c r="H119" s="74">
        <v>10</v>
      </c>
      <c r="I119" s="74"/>
      <c r="J119" s="68"/>
      <c r="K119" s="74" t="s">
        <v>969</v>
      </c>
      <c r="L119" s="136"/>
      <c r="M119" s="136"/>
      <c r="N119" s="135"/>
      <c r="O119" s="75"/>
      <c r="P119" s="75"/>
      <c r="Q119" s="75"/>
      <c r="R119" s="75"/>
      <c r="S119" s="75"/>
    </row>
    <row r="120" spans="1:19" x14ac:dyDescent="0.2">
      <c r="A120" s="169"/>
      <c r="B120" s="170"/>
      <c r="C120" s="170"/>
      <c r="D120" s="170"/>
      <c r="E120" s="170"/>
      <c r="F120" s="73" t="s">
        <v>689</v>
      </c>
      <c r="G120" s="74">
        <v>2</v>
      </c>
      <c r="H120" s="74"/>
      <c r="I120" s="74"/>
      <c r="J120" s="68"/>
      <c r="K120" s="70" t="s">
        <v>970</v>
      </c>
      <c r="L120" s="136"/>
      <c r="M120" s="136"/>
      <c r="N120" s="135"/>
      <c r="O120" s="75"/>
      <c r="P120" s="75"/>
      <c r="Q120" s="75"/>
      <c r="R120" s="75"/>
      <c r="S120" s="75"/>
    </row>
    <row r="121" spans="1:19" ht="177" customHeight="1" x14ac:dyDescent="0.2">
      <c r="A121" s="169"/>
      <c r="B121" s="170"/>
      <c r="C121" s="170"/>
      <c r="D121" s="170"/>
      <c r="E121" s="170"/>
      <c r="F121" s="73" t="s">
        <v>689</v>
      </c>
      <c r="G121" s="74">
        <v>2</v>
      </c>
      <c r="H121" s="74">
        <v>11</v>
      </c>
      <c r="I121" s="74"/>
      <c r="J121" s="68"/>
      <c r="K121" s="74" t="s">
        <v>971</v>
      </c>
      <c r="L121" s="136"/>
      <c r="M121" s="136"/>
      <c r="N121" s="135"/>
      <c r="O121" s="75"/>
      <c r="P121" s="75"/>
      <c r="Q121" s="75"/>
      <c r="R121" s="75"/>
      <c r="S121" s="75"/>
    </row>
    <row r="122" spans="1:19" x14ac:dyDescent="0.2">
      <c r="A122" s="169"/>
      <c r="B122" s="170"/>
      <c r="C122" s="170"/>
      <c r="D122" s="170"/>
      <c r="E122" s="170"/>
      <c r="F122" s="73" t="s">
        <v>689</v>
      </c>
      <c r="G122" s="74">
        <v>2</v>
      </c>
      <c r="H122" s="74">
        <v>12</v>
      </c>
      <c r="I122" s="74"/>
      <c r="J122" s="68"/>
      <c r="K122" s="70" t="s">
        <v>972</v>
      </c>
      <c r="L122" s="136"/>
      <c r="M122" s="136"/>
      <c r="N122" s="135"/>
      <c r="O122" s="75"/>
      <c r="P122" s="75"/>
      <c r="Q122" s="75"/>
      <c r="R122" s="75"/>
      <c r="S122" s="75"/>
    </row>
    <row r="123" spans="1:19" x14ac:dyDescent="0.2">
      <c r="A123" s="169"/>
      <c r="B123" s="170"/>
      <c r="C123" s="170"/>
      <c r="D123" s="170"/>
      <c r="E123" s="170"/>
      <c r="F123" s="73" t="s">
        <v>689</v>
      </c>
      <c r="G123" s="74">
        <v>2</v>
      </c>
      <c r="H123" s="74">
        <v>12</v>
      </c>
      <c r="I123" s="74">
        <v>1</v>
      </c>
      <c r="J123" s="68"/>
      <c r="K123" s="74" t="s">
        <v>973</v>
      </c>
      <c r="L123" s="136"/>
      <c r="M123" s="136"/>
      <c r="N123" s="135"/>
      <c r="O123" s="75"/>
      <c r="P123" s="75"/>
      <c r="Q123" s="75"/>
      <c r="R123" s="75"/>
      <c r="S123" s="75"/>
    </row>
    <row r="124" spans="1:19" ht="24" x14ac:dyDescent="0.2">
      <c r="A124" s="169"/>
      <c r="B124" s="170"/>
      <c r="C124" s="170"/>
      <c r="D124" s="170"/>
      <c r="E124" s="170"/>
      <c r="F124" s="73" t="s">
        <v>689</v>
      </c>
      <c r="G124" s="74">
        <v>2</v>
      </c>
      <c r="H124" s="74">
        <v>12</v>
      </c>
      <c r="I124" s="74">
        <v>1</v>
      </c>
      <c r="J124" s="68" t="s">
        <v>886</v>
      </c>
      <c r="K124" s="74" t="s">
        <v>974</v>
      </c>
      <c r="L124" s="136"/>
      <c r="M124" s="136"/>
      <c r="N124" s="135"/>
      <c r="O124" s="75"/>
      <c r="P124" s="75"/>
      <c r="Q124" s="75"/>
      <c r="R124" s="75"/>
      <c r="S124" s="75"/>
    </row>
    <row r="125" spans="1:19" ht="36" x14ac:dyDescent="0.2">
      <c r="A125" s="169"/>
      <c r="B125" s="170"/>
      <c r="C125" s="170"/>
      <c r="D125" s="170"/>
      <c r="E125" s="170"/>
      <c r="F125" s="67" t="s">
        <v>689</v>
      </c>
      <c r="G125" s="68">
        <v>2</v>
      </c>
      <c r="H125" s="68">
        <v>12</v>
      </c>
      <c r="I125" s="68">
        <v>1</v>
      </c>
      <c r="J125" s="68" t="s">
        <v>888</v>
      </c>
      <c r="K125" s="74" t="s">
        <v>975</v>
      </c>
      <c r="L125" s="136"/>
      <c r="M125" s="136"/>
      <c r="N125" s="135"/>
      <c r="O125" s="75"/>
      <c r="P125" s="75"/>
      <c r="Q125" s="75"/>
      <c r="R125" s="75"/>
      <c r="S125" s="75"/>
    </row>
    <row r="126" spans="1:19" x14ac:dyDescent="0.2">
      <c r="A126" s="169"/>
      <c r="B126" s="170"/>
      <c r="C126" s="170"/>
      <c r="D126" s="170"/>
      <c r="E126" s="170"/>
      <c r="F126" s="67" t="s">
        <v>692</v>
      </c>
      <c r="G126" s="68">
        <v>2</v>
      </c>
      <c r="H126" s="68">
        <v>12</v>
      </c>
      <c r="I126" s="68">
        <v>1</v>
      </c>
      <c r="J126" s="102" t="s">
        <v>976</v>
      </c>
      <c r="K126" s="103" t="s">
        <v>977</v>
      </c>
      <c r="L126" s="136"/>
      <c r="M126" s="136"/>
      <c r="N126" s="135"/>
      <c r="O126" s="75"/>
      <c r="P126" s="75"/>
      <c r="Q126" s="75"/>
      <c r="R126" s="75"/>
      <c r="S126" s="75"/>
    </row>
    <row r="127" spans="1:19" ht="24" x14ac:dyDescent="0.2">
      <c r="A127" s="169"/>
      <c r="B127" s="170"/>
      <c r="C127" s="170"/>
      <c r="D127" s="170"/>
      <c r="E127" s="170"/>
      <c r="F127" s="73" t="s">
        <v>689</v>
      </c>
      <c r="G127" s="74">
        <v>2</v>
      </c>
      <c r="H127" s="74">
        <v>12</v>
      </c>
      <c r="I127" s="74">
        <v>2</v>
      </c>
      <c r="J127" s="68" t="s">
        <v>895</v>
      </c>
      <c r="K127" s="74" t="s">
        <v>978</v>
      </c>
      <c r="L127" s="136"/>
      <c r="M127" s="136"/>
      <c r="N127" s="135"/>
      <c r="O127" s="75"/>
      <c r="P127" s="75"/>
      <c r="Q127" s="75"/>
      <c r="R127" s="75"/>
      <c r="S127" s="75"/>
    </row>
    <row r="128" spans="1:19" x14ac:dyDescent="0.2">
      <c r="A128" s="169"/>
      <c r="B128" s="170"/>
      <c r="C128" s="170"/>
      <c r="D128" s="170"/>
      <c r="E128" s="170"/>
      <c r="F128" s="73" t="s">
        <v>689</v>
      </c>
      <c r="G128" s="74">
        <v>2</v>
      </c>
      <c r="H128" s="74">
        <v>12</v>
      </c>
      <c r="I128" s="74">
        <v>2</v>
      </c>
      <c r="J128" s="68" t="s">
        <v>1035</v>
      </c>
      <c r="K128" s="74" t="s">
        <v>979</v>
      </c>
      <c r="L128" s="136"/>
      <c r="M128" s="136"/>
      <c r="N128" s="135"/>
      <c r="O128" s="75"/>
      <c r="P128" s="75"/>
      <c r="Q128" s="75"/>
      <c r="R128" s="75"/>
      <c r="S128" s="75"/>
    </row>
    <row r="129" spans="1:19" ht="36" x14ac:dyDescent="0.2">
      <c r="A129" s="169"/>
      <c r="B129" s="170"/>
      <c r="C129" s="170" t="s">
        <v>1419</v>
      </c>
      <c r="D129" s="170"/>
      <c r="E129" s="170"/>
      <c r="F129" s="85" t="s">
        <v>1020</v>
      </c>
      <c r="G129" s="86"/>
      <c r="H129" s="86"/>
      <c r="I129" s="86"/>
      <c r="J129" s="87"/>
      <c r="K129" s="88" t="s">
        <v>1404</v>
      </c>
      <c r="L129" s="136"/>
      <c r="M129" s="136"/>
      <c r="N129" s="135"/>
      <c r="O129" s="75"/>
      <c r="P129" s="75"/>
      <c r="Q129" s="75"/>
      <c r="R129" s="75"/>
      <c r="S129" s="75"/>
    </row>
    <row r="130" spans="1:19" x14ac:dyDescent="0.2">
      <c r="A130" s="169"/>
      <c r="B130" s="170"/>
      <c r="C130" s="170"/>
      <c r="D130" s="170"/>
      <c r="E130" s="170"/>
      <c r="F130" s="85" t="s">
        <v>1020</v>
      </c>
      <c r="G130" s="86">
        <v>1</v>
      </c>
      <c r="H130" s="86">
        <v>3</v>
      </c>
      <c r="I130" s="86"/>
      <c r="J130" s="87"/>
      <c r="K130" s="88" t="s">
        <v>244</v>
      </c>
      <c r="L130" s="144"/>
      <c r="M130" s="144"/>
      <c r="N130" s="143"/>
      <c r="O130" s="89"/>
      <c r="P130" s="89"/>
      <c r="Q130" s="89"/>
      <c r="R130" s="89"/>
      <c r="S130" s="89"/>
    </row>
    <row r="131" spans="1:19" ht="36" x14ac:dyDescent="0.2">
      <c r="A131" s="169"/>
      <c r="B131" s="170"/>
      <c r="C131" s="170"/>
      <c r="D131" s="170"/>
      <c r="E131" s="170"/>
      <c r="F131" s="104" t="s">
        <v>1020</v>
      </c>
      <c r="G131" s="87">
        <v>1</v>
      </c>
      <c r="H131" s="87">
        <v>3</v>
      </c>
      <c r="I131" s="87">
        <v>1</v>
      </c>
      <c r="J131" s="105"/>
      <c r="K131" s="106" t="s">
        <v>1075</v>
      </c>
      <c r="L131" s="144"/>
      <c r="M131" s="144"/>
      <c r="N131" s="143"/>
      <c r="O131" s="89"/>
      <c r="P131" s="89"/>
      <c r="Q131" s="89"/>
      <c r="R131" s="89"/>
      <c r="S131" s="89"/>
    </row>
    <row r="132" spans="1:19" ht="48" x14ac:dyDescent="0.2">
      <c r="A132" s="169"/>
      <c r="B132" s="170"/>
      <c r="C132" s="170"/>
      <c r="D132" s="170"/>
      <c r="E132" s="170"/>
      <c r="F132" s="104" t="s">
        <v>1020</v>
      </c>
      <c r="G132" s="87">
        <v>1</v>
      </c>
      <c r="H132" s="87">
        <v>3</v>
      </c>
      <c r="I132" s="87">
        <v>2</v>
      </c>
      <c r="J132" s="87"/>
      <c r="K132" s="86" t="s">
        <v>1336</v>
      </c>
      <c r="L132" s="144"/>
      <c r="M132" s="144"/>
      <c r="N132" s="143"/>
      <c r="O132" s="89"/>
      <c r="P132" s="89"/>
      <c r="Q132" s="89"/>
      <c r="R132" s="89"/>
      <c r="S132" s="89"/>
    </row>
    <row r="133" spans="1:19" ht="72" customHeight="1" x14ac:dyDescent="0.2">
      <c r="A133" s="169"/>
      <c r="B133" s="170"/>
      <c r="C133" s="170"/>
      <c r="D133" s="170"/>
      <c r="E133" s="170"/>
      <c r="F133" s="104" t="s">
        <v>1020</v>
      </c>
      <c r="G133" s="87">
        <v>1</v>
      </c>
      <c r="H133" s="87">
        <v>3</v>
      </c>
      <c r="I133" s="87">
        <v>3</v>
      </c>
      <c r="J133" s="87"/>
      <c r="K133" s="86" t="s">
        <v>242</v>
      </c>
      <c r="L133" s="144"/>
      <c r="M133" s="144"/>
      <c r="N133" s="143"/>
      <c r="O133" s="89"/>
      <c r="P133" s="89"/>
      <c r="Q133" s="89"/>
      <c r="R133" s="89"/>
      <c r="S133" s="89"/>
    </row>
    <row r="134" spans="1:19" ht="24" x14ac:dyDescent="0.2">
      <c r="A134" s="169"/>
      <c r="B134" s="170"/>
      <c r="C134" s="170"/>
      <c r="D134" s="170"/>
      <c r="E134" s="170"/>
      <c r="F134" s="104" t="s">
        <v>1020</v>
      </c>
      <c r="G134" s="87">
        <v>1</v>
      </c>
      <c r="H134" s="87">
        <v>3</v>
      </c>
      <c r="I134" s="87">
        <v>4</v>
      </c>
      <c r="J134" s="87"/>
      <c r="K134" s="86" t="s">
        <v>1074</v>
      </c>
      <c r="L134" s="144"/>
      <c r="M134" s="144"/>
      <c r="N134" s="143"/>
      <c r="O134" s="89"/>
      <c r="P134" s="89"/>
      <c r="Q134" s="89"/>
      <c r="R134" s="89"/>
      <c r="S134" s="89"/>
    </row>
    <row r="135" spans="1:19" x14ac:dyDescent="0.2">
      <c r="A135" s="169"/>
      <c r="B135" s="170"/>
      <c r="C135" s="170"/>
      <c r="D135" s="170"/>
      <c r="E135" s="170"/>
      <c r="F135" s="104" t="s">
        <v>1020</v>
      </c>
      <c r="G135" s="87">
        <v>1</v>
      </c>
      <c r="H135" s="87">
        <v>3</v>
      </c>
      <c r="I135" s="87">
        <v>5</v>
      </c>
      <c r="J135" s="87"/>
      <c r="K135" s="86" t="s">
        <v>243</v>
      </c>
      <c r="L135" s="144"/>
      <c r="M135" s="144"/>
      <c r="N135" s="143"/>
      <c r="O135" s="89"/>
      <c r="P135" s="89"/>
      <c r="Q135" s="89"/>
      <c r="R135" s="89"/>
      <c r="S135" s="89"/>
    </row>
    <row r="136" spans="1:19" x14ac:dyDescent="0.2">
      <c r="A136" s="169"/>
      <c r="B136" s="170"/>
      <c r="C136" s="170"/>
      <c r="D136" s="170"/>
      <c r="E136" s="170"/>
      <c r="F136" s="73" t="s">
        <v>689</v>
      </c>
      <c r="G136" s="74">
        <v>2</v>
      </c>
      <c r="H136" s="74">
        <v>12</v>
      </c>
      <c r="I136" s="74">
        <v>1</v>
      </c>
      <c r="J136" s="68" t="s">
        <v>905</v>
      </c>
      <c r="K136" s="74" t="s">
        <v>980</v>
      </c>
      <c r="L136" s="136"/>
      <c r="M136" s="136"/>
      <c r="N136" s="135"/>
      <c r="O136" s="75"/>
      <c r="P136" s="75"/>
      <c r="Q136" s="75"/>
      <c r="R136" s="75"/>
      <c r="S136" s="75"/>
    </row>
    <row r="137" spans="1:19" ht="24" x14ac:dyDescent="0.2">
      <c r="A137" s="169"/>
      <c r="B137" s="170"/>
      <c r="C137" s="170"/>
      <c r="D137" s="170"/>
      <c r="E137" s="170"/>
      <c r="F137" s="73" t="s">
        <v>689</v>
      </c>
      <c r="G137" s="74">
        <v>2</v>
      </c>
      <c r="H137" s="74">
        <v>12</v>
      </c>
      <c r="I137" s="74">
        <v>1</v>
      </c>
      <c r="J137" s="68" t="s">
        <v>907</v>
      </c>
      <c r="K137" s="74" t="s">
        <v>981</v>
      </c>
      <c r="L137" s="136"/>
      <c r="M137" s="136"/>
      <c r="N137" s="135"/>
      <c r="O137" s="75"/>
      <c r="P137" s="75"/>
      <c r="Q137" s="75"/>
      <c r="R137" s="75"/>
      <c r="S137" s="75"/>
    </row>
    <row r="138" spans="1:19" ht="24" x14ac:dyDescent="0.2">
      <c r="A138" s="169"/>
      <c r="B138" s="170"/>
      <c r="C138" s="170"/>
      <c r="D138" s="170"/>
      <c r="E138" s="170"/>
      <c r="F138" s="73" t="s">
        <v>689</v>
      </c>
      <c r="G138" s="74">
        <v>2</v>
      </c>
      <c r="H138" s="74">
        <v>12</v>
      </c>
      <c r="I138" s="74">
        <v>1</v>
      </c>
      <c r="J138" s="68" t="s">
        <v>908</v>
      </c>
      <c r="K138" s="74" t="s">
        <v>982</v>
      </c>
      <c r="L138" s="136"/>
      <c r="M138" s="136"/>
      <c r="N138" s="135"/>
      <c r="O138" s="75"/>
      <c r="P138" s="75"/>
      <c r="Q138" s="75"/>
      <c r="R138" s="75"/>
      <c r="S138" s="75"/>
    </row>
    <row r="139" spans="1:19" x14ac:dyDescent="0.2">
      <c r="A139" s="169"/>
      <c r="B139" s="170"/>
      <c r="C139" s="170"/>
      <c r="D139" s="170"/>
      <c r="E139" s="170"/>
      <c r="F139" s="85" t="s">
        <v>1020</v>
      </c>
      <c r="G139" s="86">
        <v>1</v>
      </c>
      <c r="H139" s="86">
        <v>5</v>
      </c>
      <c r="I139" s="86"/>
      <c r="J139" s="87"/>
      <c r="K139" s="88" t="s">
        <v>245</v>
      </c>
      <c r="L139" s="144"/>
      <c r="M139" s="144"/>
      <c r="N139" s="143"/>
      <c r="O139" s="89"/>
      <c r="P139" s="89"/>
      <c r="Q139" s="89"/>
      <c r="R139" s="89"/>
      <c r="S139" s="89"/>
    </row>
    <row r="140" spans="1:19" ht="36" x14ac:dyDescent="0.2">
      <c r="A140" s="169"/>
      <c r="B140" s="170"/>
      <c r="C140" s="170"/>
      <c r="D140" s="170"/>
      <c r="E140" s="170"/>
      <c r="F140" s="85" t="s">
        <v>1020</v>
      </c>
      <c r="G140" s="86">
        <v>1</v>
      </c>
      <c r="H140" s="86">
        <v>5</v>
      </c>
      <c r="I140" s="86">
        <v>1</v>
      </c>
      <c r="J140" s="87"/>
      <c r="K140" s="86" t="s">
        <v>246</v>
      </c>
      <c r="L140" s="144"/>
      <c r="M140" s="144"/>
      <c r="N140" s="143"/>
      <c r="O140" s="89"/>
      <c r="P140" s="89"/>
      <c r="Q140" s="89"/>
      <c r="R140" s="89"/>
      <c r="S140" s="89"/>
    </row>
    <row r="141" spans="1:19" ht="36" x14ac:dyDescent="0.2">
      <c r="A141" s="169"/>
      <c r="B141" s="170"/>
      <c r="C141" s="170"/>
      <c r="D141" s="170"/>
      <c r="E141" s="170"/>
      <c r="F141" s="85" t="s">
        <v>1020</v>
      </c>
      <c r="G141" s="86">
        <v>1</v>
      </c>
      <c r="H141" s="86">
        <v>5</v>
      </c>
      <c r="I141" s="86">
        <v>2</v>
      </c>
      <c r="J141" s="87"/>
      <c r="K141" s="86" t="s">
        <v>1076</v>
      </c>
      <c r="L141" s="144"/>
      <c r="M141" s="144"/>
      <c r="N141" s="143"/>
      <c r="O141" s="89"/>
      <c r="P141" s="89"/>
      <c r="Q141" s="89"/>
      <c r="R141" s="89"/>
      <c r="S141" s="89"/>
    </row>
    <row r="142" spans="1:19" ht="71.25" customHeight="1" x14ac:dyDescent="0.2">
      <c r="A142" s="169"/>
      <c r="B142" s="170"/>
      <c r="C142" s="170"/>
      <c r="D142" s="170"/>
      <c r="E142" s="170"/>
      <c r="F142" s="73" t="s">
        <v>689</v>
      </c>
      <c r="G142" s="74">
        <v>2</v>
      </c>
      <c r="H142" s="74">
        <v>12</v>
      </c>
      <c r="I142" s="74">
        <v>1</v>
      </c>
      <c r="J142" s="68" t="s">
        <v>910</v>
      </c>
      <c r="K142" s="74" t="s">
        <v>983</v>
      </c>
      <c r="L142" s="136"/>
      <c r="M142" s="136"/>
      <c r="N142" s="135"/>
      <c r="O142" s="75"/>
      <c r="P142" s="75"/>
      <c r="Q142" s="75"/>
      <c r="R142" s="75"/>
      <c r="S142" s="75"/>
    </row>
    <row r="143" spans="1:19" x14ac:dyDescent="0.2">
      <c r="A143" s="169"/>
      <c r="B143" s="170"/>
      <c r="C143" s="170"/>
      <c r="D143" s="170"/>
      <c r="E143" s="170"/>
      <c r="F143" s="85" t="s">
        <v>1020</v>
      </c>
      <c r="G143" s="86">
        <v>7</v>
      </c>
      <c r="H143" s="86"/>
      <c r="I143" s="86"/>
      <c r="J143" s="87"/>
      <c r="K143" s="88" t="s">
        <v>448</v>
      </c>
      <c r="L143" s="144"/>
      <c r="M143" s="144"/>
      <c r="N143" s="143"/>
      <c r="O143" s="89"/>
      <c r="P143" s="89"/>
      <c r="Q143" s="89"/>
      <c r="R143" s="89"/>
      <c r="S143" s="89"/>
    </row>
    <row r="144" spans="1:19" ht="24" x14ac:dyDescent="0.2">
      <c r="A144" s="169"/>
      <c r="B144" s="170"/>
      <c r="C144" s="170"/>
      <c r="D144" s="170"/>
      <c r="E144" s="170"/>
      <c r="F144" s="85" t="s">
        <v>1020</v>
      </c>
      <c r="G144" s="86">
        <v>7</v>
      </c>
      <c r="H144" s="86">
        <v>48</v>
      </c>
      <c r="I144" s="86">
        <v>1</v>
      </c>
      <c r="J144" s="87"/>
      <c r="K144" s="86" t="s">
        <v>449</v>
      </c>
      <c r="L144" s="144"/>
      <c r="M144" s="144"/>
      <c r="N144" s="143"/>
      <c r="O144" s="89"/>
      <c r="P144" s="89"/>
      <c r="Q144" s="89"/>
      <c r="R144" s="89"/>
      <c r="S144" s="89"/>
    </row>
    <row r="145" spans="1:19" ht="36" x14ac:dyDescent="0.2">
      <c r="A145" s="169"/>
      <c r="B145" s="170"/>
      <c r="C145" s="170"/>
      <c r="D145" s="170"/>
      <c r="E145" s="170"/>
      <c r="F145" s="85" t="s">
        <v>1020</v>
      </c>
      <c r="G145" s="86">
        <v>7</v>
      </c>
      <c r="H145" s="86">
        <v>48</v>
      </c>
      <c r="I145" s="86">
        <v>2</v>
      </c>
      <c r="J145" s="87"/>
      <c r="K145" s="86" t="s">
        <v>450</v>
      </c>
      <c r="L145" s="144"/>
      <c r="M145" s="144"/>
      <c r="N145" s="143"/>
      <c r="O145" s="89"/>
      <c r="P145" s="89"/>
      <c r="Q145" s="89"/>
      <c r="R145" s="89"/>
      <c r="S145" s="89"/>
    </row>
    <row r="146" spans="1:19" ht="24" x14ac:dyDescent="0.2">
      <c r="A146" s="169"/>
      <c r="B146" s="170"/>
      <c r="C146" s="170"/>
      <c r="D146" s="170"/>
      <c r="E146" s="170"/>
      <c r="F146" s="85" t="s">
        <v>1020</v>
      </c>
      <c r="G146" s="86">
        <v>7</v>
      </c>
      <c r="H146" s="86">
        <v>48</v>
      </c>
      <c r="I146" s="86">
        <v>3</v>
      </c>
      <c r="J146" s="87"/>
      <c r="K146" s="86" t="s">
        <v>451</v>
      </c>
      <c r="L146" s="144"/>
      <c r="M146" s="144"/>
      <c r="N146" s="143"/>
      <c r="O146" s="89"/>
      <c r="P146" s="89"/>
      <c r="Q146" s="89"/>
      <c r="R146" s="89"/>
      <c r="S146" s="89"/>
    </row>
    <row r="147" spans="1:19" x14ac:dyDescent="0.2">
      <c r="A147" s="169"/>
      <c r="B147" s="170"/>
      <c r="C147" s="170"/>
      <c r="D147" s="170"/>
      <c r="E147" s="170"/>
      <c r="F147" s="85" t="s">
        <v>1020</v>
      </c>
      <c r="G147" s="86">
        <v>7</v>
      </c>
      <c r="H147" s="86">
        <v>49</v>
      </c>
      <c r="I147" s="86"/>
      <c r="J147" s="87"/>
      <c r="K147" s="88" t="s">
        <v>452</v>
      </c>
      <c r="L147" s="144"/>
      <c r="M147" s="144"/>
      <c r="N147" s="143"/>
      <c r="O147" s="89"/>
      <c r="P147" s="89"/>
      <c r="Q147" s="89"/>
      <c r="R147" s="89"/>
      <c r="S147" s="89"/>
    </row>
    <row r="148" spans="1:19" ht="24" x14ac:dyDescent="0.2">
      <c r="A148" s="169"/>
      <c r="B148" s="170"/>
      <c r="C148" s="170"/>
      <c r="D148" s="170"/>
      <c r="E148" s="170"/>
      <c r="F148" s="85" t="s">
        <v>1020</v>
      </c>
      <c r="G148" s="86">
        <v>7</v>
      </c>
      <c r="H148" s="86">
        <v>49</v>
      </c>
      <c r="I148" s="86">
        <v>1</v>
      </c>
      <c r="J148" s="87"/>
      <c r="K148" s="86" t="s">
        <v>453</v>
      </c>
      <c r="L148" s="144"/>
      <c r="M148" s="144"/>
      <c r="N148" s="143"/>
      <c r="O148" s="89"/>
      <c r="P148" s="89"/>
      <c r="Q148" s="89"/>
      <c r="R148" s="89"/>
      <c r="S148" s="89"/>
    </row>
    <row r="149" spans="1:19" x14ac:dyDescent="0.2">
      <c r="A149" s="169"/>
      <c r="B149" s="170"/>
      <c r="C149" s="170"/>
      <c r="D149" s="170"/>
      <c r="E149" s="170"/>
      <c r="F149" s="85" t="s">
        <v>1020</v>
      </c>
      <c r="G149" s="86">
        <v>7</v>
      </c>
      <c r="H149" s="86">
        <v>49</v>
      </c>
      <c r="I149" s="86">
        <v>2</v>
      </c>
      <c r="J149" s="87"/>
      <c r="K149" s="86" t="s">
        <v>454</v>
      </c>
      <c r="L149" s="144"/>
      <c r="M149" s="144"/>
      <c r="N149" s="143"/>
      <c r="O149" s="89"/>
      <c r="P149" s="89"/>
      <c r="Q149" s="89"/>
      <c r="R149" s="89"/>
      <c r="S149" s="89"/>
    </row>
    <row r="150" spans="1:19" ht="24" x14ac:dyDescent="0.2">
      <c r="A150" s="169"/>
      <c r="B150" s="170"/>
      <c r="C150" s="170"/>
      <c r="D150" s="170"/>
      <c r="E150" s="170"/>
      <c r="F150" s="85" t="s">
        <v>1020</v>
      </c>
      <c r="G150" s="86">
        <v>7</v>
      </c>
      <c r="H150" s="86">
        <v>49</v>
      </c>
      <c r="I150" s="86">
        <v>3</v>
      </c>
      <c r="J150" s="87"/>
      <c r="K150" s="86" t="s">
        <v>455</v>
      </c>
      <c r="L150" s="144"/>
      <c r="M150" s="144"/>
      <c r="N150" s="143"/>
      <c r="O150" s="89"/>
      <c r="P150" s="89"/>
      <c r="Q150" s="89"/>
      <c r="R150" s="89"/>
      <c r="S150" s="89"/>
    </row>
    <row r="151" spans="1:19" x14ac:dyDescent="0.2">
      <c r="A151" s="169"/>
      <c r="B151" s="170"/>
      <c r="C151" s="170"/>
      <c r="D151" s="170"/>
      <c r="E151" s="170"/>
      <c r="F151" s="85" t="s">
        <v>1020</v>
      </c>
      <c r="G151" s="86">
        <v>7</v>
      </c>
      <c r="H151" s="86">
        <v>50</v>
      </c>
      <c r="I151" s="86"/>
      <c r="J151" s="87"/>
      <c r="K151" s="88" t="s">
        <v>456</v>
      </c>
      <c r="L151" s="144"/>
      <c r="M151" s="144"/>
      <c r="N151" s="143"/>
      <c r="O151" s="89"/>
      <c r="P151" s="89"/>
      <c r="Q151" s="89"/>
      <c r="R151" s="89"/>
      <c r="S151" s="89"/>
    </row>
    <row r="152" spans="1:19" x14ac:dyDescent="0.2">
      <c r="A152" s="169"/>
      <c r="B152" s="170"/>
      <c r="C152" s="170"/>
      <c r="D152" s="170"/>
      <c r="E152" s="170"/>
      <c r="F152" s="85" t="s">
        <v>1020</v>
      </c>
      <c r="G152" s="86">
        <v>7</v>
      </c>
      <c r="H152" s="86">
        <v>50</v>
      </c>
      <c r="I152" s="86">
        <v>1</v>
      </c>
      <c r="J152" s="87"/>
      <c r="K152" s="86" t="s">
        <v>457</v>
      </c>
      <c r="L152" s="144"/>
      <c r="M152" s="144"/>
      <c r="N152" s="143"/>
      <c r="O152" s="89"/>
      <c r="P152" s="89"/>
      <c r="Q152" s="89"/>
      <c r="R152" s="89"/>
      <c r="S152" s="89"/>
    </row>
    <row r="153" spans="1:19" ht="36" customHeight="1" x14ac:dyDescent="0.2">
      <c r="A153" s="169"/>
      <c r="B153" s="170"/>
      <c r="C153" s="170"/>
      <c r="D153" s="170"/>
      <c r="E153" s="170"/>
      <c r="F153" s="85" t="s">
        <v>1020</v>
      </c>
      <c r="G153" s="86">
        <v>7</v>
      </c>
      <c r="H153" s="86">
        <v>50</v>
      </c>
      <c r="I153" s="86">
        <v>1</v>
      </c>
      <c r="J153" s="87" t="s">
        <v>886</v>
      </c>
      <c r="K153" s="86" t="s">
        <v>458</v>
      </c>
      <c r="L153" s="144"/>
      <c r="M153" s="144"/>
      <c r="N153" s="143"/>
      <c r="O153" s="89"/>
      <c r="P153" s="89"/>
      <c r="Q153" s="89"/>
      <c r="R153" s="89"/>
      <c r="S153" s="89"/>
    </row>
    <row r="154" spans="1:19" ht="24.75" customHeight="1" x14ac:dyDescent="0.2">
      <c r="A154" s="169"/>
      <c r="B154" s="170"/>
      <c r="C154" s="170"/>
      <c r="D154" s="170"/>
      <c r="E154" s="170"/>
      <c r="F154" s="85" t="s">
        <v>1020</v>
      </c>
      <c r="G154" s="86">
        <v>7</v>
      </c>
      <c r="H154" s="86">
        <v>50</v>
      </c>
      <c r="I154" s="86">
        <v>1</v>
      </c>
      <c r="J154" s="87" t="s">
        <v>888</v>
      </c>
      <c r="K154" s="86" t="s">
        <v>459</v>
      </c>
      <c r="L154" s="144"/>
      <c r="M154" s="144"/>
      <c r="N154" s="143"/>
      <c r="O154" s="89"/>
      <c r="P154" s="89"/>
      <c r="Q154" s="89"/>
      <c r="R154" s="89"/>
      <c r="S154" s="89"/>
    </row>
    <row r="155" spans="1:19" ht="24" x14ac:dyDescent="0.2">
      <c r="A155" s="169"/>
      <c r="B155" s="170"/>
      <c r="C155" s="170"/>
      <c r="D155" s="170"/>
      <c r="E155" s="170"/>
      <c r="F155" s="85" t="s">
        <v>1020</v>
      </c>
      <c r="G155" s="86">
        <v>7</v>
      </c>
      <c r="H155" s="86">
        <v>50</v>
      </c>
      <c r="I155" s="86">
        <v>1</v>
      </c>
      <c r="J155" s="87" t="s">
        <v>893</v>
      </c>
      <c r="K155" s="86" t="s">
        <v>460</v>
      </c>
      <c r="L155" s="144"/>
      <c r="M155" s="144"/>
      <c r="N155" s="143"/>
      <c r="O155" s="89"/>
      <c r="P155" s="89"/>
      <c r="Q155" s="89"/>
      <c r="R155" s="89"/>
      <c r="S155" s="89"/>
    </row>
    <row r="156" spans="1:19" ht="24" x14ac:dyDescent="0.2">
      <c r="A156" s="169"/>
      <c r="B156" s="170"/>
      <c r="C156" s="170"/>
      <c r="D156" s="170"/>
      <c r="E156" s="170"/>
      <c r="F156" s="85" t="s">
        <v>1020</v>
      </c>
      <c r="G156" s="86">
        <v>7</v>
      </c>
      <c r="H156" s="86">
        <v>50</v>
      </c>
      <c r="I156" s="86">
        <v>2</v>
      </c>
      <c r="J156" s="87"/>
      <c r="K156" s="86" t="s">
        <v>461</v>
      </c>
      <c r="L156" s="144"/>
      <c r="M156" s="144"/>
      <c r="N156" s="143"/>
      <c r="O156" s="89"/>
      <c r="P156" s="89"/>
      <c r="Q156" s="89"/>
      <c r="R156" s="89"/>
      <c r="S156" s="89"/>
    </row>
    <row r="157" spans="1:19" x14ac:dyDescent="0.2">
      <c r="A157" s="169"/>
      <c r="B157" s="170"/>
      <c r="C157" s="170"/>
      <c r="D157" s="170"/>
      <c r="E157" s="170"/>
      <c r="F157" s="85" t="s">
        <v>1020</v>
      </c>
      <c r="G157" s="86">
        <v>7</v>
      </c>
      <c r="H157" s="86">
        <v>51</v>
      </c>
      <c r="I157" s="86"/>
      <c r="J157" s="87"/>
      <c r="K157" s="88" t="s">
        <v>462</v>
      </c>
      <c r="L157" s="144"/>
      <c r="M157" s="144"/>
      <c r="N157" s="143"/>
      <c r="O157" s="89"/>
      <c r="P157" s="89"/>
      <c r="Q157" s="89"/>
      <c r="R157" s="89"/>
      <c r="S157" s="89"/>
    </row>
    <row r="158" spans="1:19" x14ac:dyDescent="0.2">
      <c r="A158" s="169"/>
      <c r="B158" s="170"/>
      <c r="C158" s="170"/>
      <c r="D158" s="170"/>
      <c r="E158" s="170"/>
      <c r="F158" s="85" t="s">
        <v>1020</v>
      </c>
      <c r="G158" s="86">
        <v>7</v>
      </c>
      <c r="H158" s="86">
        <v>51</v>
      </c>
      <c r="I158" s="86">
        <v>1</v>
      </c>
      <c r="J158" s="87"/>
      <c r="K158" s="86" t="s">
        <v>463</v>
      </c>
      <c r="L158" s="144"/>
      <c r="M158" s="144"/>
      <c r="N158" s="143"/>
      <c r="O158" s="89"/>
      <c r="P158" s="89"/>
      <c r="Q158" s="89"/>
      <c r="R158" s="89"/>
      <c r="S158" s="89"/>
    </row>
    <row r="159" spans="1:19" x14ac:dyDescent="0.2">
      <c r="A159" s="169"/>
      <c r="B159" s="170"/>
      <c r="C159" s="170"/>
      <c r="D159" s="170"/>
      <c r="E159" s="170"/>
      <c r="F159" s="85" t="s">
        <v>1020</v>
      </c>
      <c r="G159" s="86">
        <v>7</v>
      </c>
      <c r="H159" s="86">
        <v>51</v>
      </c>
      <c r="I159" s="86">
        <v>1</v>
      </c>
      <c r="J159" s="87" t="s">
        <v>886</v>
      </c>
      <c r="K159" s="86" t="s">
        <v>464</v>
      </c>
      <c r="L159" s="144"/>
      <c r="M159" s="144"/>
      <c r="N159" s="143"/>
      <c r="O159" s="89"/>
      <c r="P159" s="89"/>
      <c r="Q159" s="89"/>
      <c r="R159" s="89"/>
      <c r="S159" s="89"/>
    </row>
    <row r="160" spans="1:19" x14ac:dyDescent="0.2">
      <c r="A160" s="169"/>
      <c r="B160" s="170"/>
      <c r="C160" s="170"/>
      <c r="D160" s="170"/>
      <c r="E160" s="170"/>
      <c r="F160" s="85" t="s">
        <v>1020</v>
      </c>
      <c r="G160" s="86">
        <v>7</v>
      </c>
      <c r="H160" s="86">
        <v>51</v>
      </c>
      <c r="I160" s="86">
        <v>1</v>
      </c>
      <c r="J160" s="87" t="s">
        <v>888</v>
      </c>
      <c r="K160" s="86" t="s">
        <v>465</v>
      </c>
      <c r="L160" s="144"/>
      <c r="M160" s="144"/>
      <c r="N160" s="143"/>
      <c r="O160" s="89"/>
      <c r="P160" s="89"/>
      <c r="Q160" s="89"/>
      <c r="R160" s="89"/>
      <c r="S160" s="89"/>
    </row>
    <row r="161" spans="1:19" x14ac:dyDescent="0.2">
      <c r="A161" s="169"/>
      <c r="B161" s="170"/>
      <c r="C161" s="170"/>
      <c r="D161" s="170"/>
      <c r="E161" s="170"/>
      <c r="F161" s="85" t="s">
        <v>1020</v>
      </c>
      <c r="G161" s="86">
        <v>7</v>
      </c>
      <c r="H161" s="86">
        <v>51</v>
      </c>
      <c r="I161" s="86">
        <v>1</v>
      </c>
      <c r="J161" s="87" t="s">
        <v>893</v>
      </c>
      <c r="K161" s="86" t="s">
        <v>466</v>
      </c>
      <c r="L161" s="144"/>
      <c r="M161" s="144"/>
      <c r="N161" s="143"/>
      <c r="O161" s="89"/>
      <c r="P161" s="89"/>
      <c r="Q161" s="89"/>
      <c r="R161" s="89"/>
      <c r="S161" s="89"/>
    </row>
    <row r="162" spans="1:19" ht="36" x14ac:dyDescent="0.2">
      <c r="A162" s="169"/>
      <c r="B162" s="170"/>
      <c r="C162" s="170"/>
      <c r="D162" s="170"/>
      <c r="E162" s="170"/>
      <c r="F162" s="85" t="s">
        <v>1020</v>
      </c>
      <c r="G162" s="86">
        <v>7</v>
      </c>
      <c r="H162" s="86">
        <v>51</v>
      </c>
      <c r="I162" s="86">
        <v>1</v>
      </c>
      <c r="J162" s="87" t="s">
        <v>895</v>
      </c>
      <c r="K162" s="86" t="s">
        <v>1337</v>
      </c>
      <c r="L162" s="144"/>
      <c r="M162" s="144"/>
      <c r="N162" s="143"/>
      <c r="O162" s="89"/>
      <c r="P162" s="89"/>
      <c r="Q162" s="89"/>
      <c r="R162" s="89"/>
      <c r="S162" s="89"/>
    </row>
    <row r="163" spans="1:19" x14ac:dyDescent="0.2">
      <c r="A163" s="169"/>
      <c r="B163" s="170"/>
      <c r="C163" s="170"/>
      <c r="D163" s="170"/>
      <c r="E163" s="170"/>
      <c r="F163" s="85" t="s">
        <v>1020</v>
      </c>
      <c r="G163" s="86">
        <v>7</v>
      </c>
      <c r="H163" s="86">
        <v>51</v>
      </c>
      <c r="I163" s="86">
        <v>1</v>
      </c>
      <c r="J163" s="87" t="s">
        <v>1035</v>
      </c>
      <c r="K163" s="86" t="s">
        <v>467</v>
      </c>
      <c r="L163" s="144"/>
      <c r="M163" s="144"/>
      <c r="N163" s="143"/>
      <c r="O163" s="89"/>
      <c r="P163" s="89"/>
      <c r="Q163" s="89"/>
      <c r="R163" s="89"/>
      <c r="S163" s="89"/>
    </row>
    <row r="164" spans="1:19" ht="24" x14ac:dyDescent="0.2">
      <c r="A164" s="169"/>
      <c r="B164" s="170"/>
      <c r="C164" s="170"/>
      <c r="D164" s="170"/>
      <c r="E164" s="170"/>
      <c r="F164" s="85" t="s">
        <v>1020</v>
      </c>
      <c r="G164" s="86">
        <v>7</v>
      </c>
      <c r="H164" s="86">
        <v>51</v>
      </c>
      <c r="I164" s="86">
        <v>1</v>
      </c>
      <c r="J164" s="87" t="s">
        <v>905</v>
      </c>
      <c r="K164" s="86" t="s">
        <v>468</v>
      </c>
      <c r="L164" s="144"/>
      <c r="M164" s="144"/>
      <c r="N164" s="143"/>
      <c r="O164" s="89"/>
      <c r="P164" s="89"/>
      <c r="Q164" s="89"/>
      <c r="R164" s="89"/>
      <c r="S164" s="89"/>
    </row>
    <row r="165" spans="1:19" ht="24" x14ac:dyDescent="0.2">
      <c r="A165" s="169"/>
      <c r="B165" s="170"/>
      <c r="C165" s="170"/>
      <c r="D165" s="170"/>
      <c r="E165" s="170"/>
      <c r="F165" s="85" t="s">
        <v>1020</v>
      </c>
      <c r="G165" s="86">
        <v>7</v>
      </c>
      <c r="H165" s="86">
        <v>51</v>
      </c>
      <c r="I165" s="86">
        <v>2</v>
      </c>
      <c r="J165" s="87"/>
      <c r="K165" s="86" t="s">
        <v>469</v>
      </c>
      <c r="L165" s="144"/>
      <c r="M165" s="144"/>
      <c r="N165" s="143"/>
      <c r="O165" s="89"/>
      <c r="P165" s="89"/>
      <c r="Q165" s="89"/>
      <c r="R165" s="89"/>
      <c r="S165" s="89"/>
    </row>
    <row r="166" spans="1:19" x14ac:dyDescent="0.2">
      <c r="A166" s="169"/>
      <c r="B166" s="170"/>
      <c r="C166" s="170"/>
      <c r="D166" s="170"/>
      <c r="E166" s="170"/>
      <c r="F166" s="85" t="s">
        <v>1020</v>
      </c>
      <c r="G166" s="86">
        <v>7</v>
      </c>
      <c r="H166" s="86">
        <v>51</v>
      </c>
      <c r="I166" s="86">
        <v>3</v>
      </c>
      <c r="J166" s="87"/>
      <c r="K166" s="86" t="s">
        <v>470</v>
      </c>
      <c r="L166" s="144"/>
      <c r="M166" s="144"/>
      <c r="N166" s="143"/>
      <c r="O166" s="89"/>
      <c r="P166" s="89"/>
      <c r="Q166" s="89"/>
      <c r="R166" s="89"/>
      <c r="S166" s="89"/>
    </row>
    <row r="167" spans="1:19" x14ac:dyDescent="0.2">
      <c r="A167" s="169"/>
      <c r="B167" s="170"/>
      <c r="C167" s="170"/>
      <c r="D167" s="170"/>
      <c r="E167" s="170"/>
      <c r="F167" s="85" t="s">
        <v>1020</v>
      </c>
      <c r="G167" s="86">
        <v>7</v>
      </c>
      <c r="H167" s="86">
        <v>52</v>
      </c>
      <c r="I167" s="86"/>
      <c r="J167" s="87"/>
      <c r="K167" s="88" t="s">
        <v>471</v>
      </c>
      <c r="L167" s="144"/>
      <c r="M167" s="144"/>
      <c r="N167" s="143"/>
      <c r="O167" s="89"/>
      <c r="P167" s="89"/>
      <c r="Q167" s="89"/>
      <c r="R167" s="89"/>
      <c r="S167" s="89"/>
    </row>
    <row r="168" spans="1:19" ht="48" x14ac:dyDescent="0.2">
      <c r="A168" s="169"/>
      <c r="B168" s="170"/>
      <c r="C168" s="170"/>
      <c r="D168" s="170"/>
      <c r="E168" s="170"/>
      <c r="F168" s="85" t="s">
        <v>1020</v>
      </c>
      <c r="G168" s="86">
        <v>7</v>
      </c>
      <c r="H168" s="86">
        <v>52</v>
      </c>
      <c r="I168" s="86">
        <v>1</v>
      </c>
      <c r="J168" s="87"/>
      <c r="K168" s="86" t="s">
        <v>472</v>
      </c>
      <c r="L168" s="144"/>
      <c r="M168" s="144"/>
      <c r="N168" s="143"/>
      <c r="O168" s="89"/>
      <c r="P168" s="89"/>
      <c r="Q168" s="89"/>
      <c r="R168" s="89"/>
      <c r="S168" s="89"/>
    </row>
    <row r="169" spans="1:19" ht="24" x14ac:dyDescent="0.2">
      <c r="A169" s="169"/>
      <c r="B169" s="170"/>
      <c r="C169" s="170"/>
      <c r="D169" s="170"/>
      <c r="E169" s="170"/>
      <c r="F169" s="85" t="s">
        <v>1020</v>
      </c>
      <c r="G169" s="86">
        <v>7</v>
      </c>
      <c r="H169" s="86">
        <v>52</v>
      </c>
      <c r="I169" s="86">
        <v>2</v>
      </c>
      <c r="J169" s="87"/>
      <c r="K169" s="86" t="s">
        <v>473</v>
      </c>
      <c r="L169" s="144"/>
      <c r="M169" s="144"/>
      <c r="N169" s="143"/>
      <c r="O169" s="89"/>
      <c r="P169" s="89"/>
      <c r="Q169" s="89"/>
      <c r="R169" s="89"/>
      <c r="S169" s="89"/>
    </row>
    <row r="170" spans="1:19" x14ac:dyDescent="0.2">
      <c r="A170" s="169"/>
      <c r="B170" s="170"/>
      <c r="C170" s="170"/>
      <c r="D170" s="170"/>
      <c r="E170" s="170"/>
      <c r="F170" s="85" t="s">
        <v>1020</v>
      </c>
      <c r="G170" s="86">
        <v>7</v>
      </c>
      <c r="H170" s="86">
        <v>53</v>
      </c>
      <c r="I170" s="86"/>
      <c r="J170" s="87"/>
      <c r="K170" s="88" t="s">
        <v>474</v>
      </c>
      <c r="L170" s="144"/>
      <c r="M170" s="144"/>
      <c r="N170" s="143"/>
      <c r="O170" s="89"/>
      <c r="P170" s="89"/>
      <c r="Q170" s="89"/>
      <c r="R170" s="89"/>
      <c r="S170" s="89"/>
    </row>
    <row r="171" spans="1:19" ht="36" x14ac:dyDescent="0.2">
      <c r="A171" s="169"/>
      <c r="B171" s="170"/>
      <c r="C171" s="170"/>
      <c r="D171" s="170"/>
      <c r="E171" s="170"/>
      <c r="F171" s="85" t="s">
        <v>1020</v>
      </c>
      <c r="G171" s="86">
        <v>7</v>
      </c>
      <c r="H171" s="86">
        <v>53</v>
      </c>
      <c r="I171" s="86"/>
      <c r="J171" s="87"/>
      <c r="K171" s="86" t="s">
        <v>475</v>
      </c>
      <c r="L171" s="144"/>
      <c r="M171" s="144"/>
      <c r="N171" s="143"/>
      <c r="O171" s="89"/>
      <c r="P171" s="89"/>
      <c r="Q171" s="89"/>
      <c r="R171" s="89"/>
      <c r="S171" s="89"/>
    </row>
    <row r="172" spans="1:19" x14ac:dyDescent="0.2">
      <c r="A172" s="169"/>
      <c r="B172" s="170"/>
      <c r="C172" s="170"/>
      <c r="D172" s="170"/>
      <c r="E172" s="170"/>
      <c r="F172" s="85" t="s">
        <v>1020</v>
      </c>
      <c r="G172" s="86">
        <v>7</v>
      </c>
      <c r="H172" s="86">
        <v>54</v>
      </c>
      <c r="I172" s="86"/>
      <c r="J172" s="87"/>
      <c r="K172" s="88" t="s">
        <v>476</v>
      </c>
      <c r="L172" s="144"/>
      <c r="M172" s="144"/>
      <c r="N172" s="143"/>
      <c r="O172" s="89"/>
      <c r="P172" s="89"/>
      <c r="Q172" s="89"/>
      <c r="R172" s="89"/>
      <c r="S172" s="89"/>
    </row>
    <row r="173" spans="1:19" ht="72" customHeight="1" x14ac:dyDescent="0.2">
      <c r="A173" s="169"/>
      <c r="B173" s="170"/>
      <c r="C173" s="170"/>
      <c r="D173" s="170"/>
      <c r="E173" s="170"/>
      <c r="F173" s="85" t="s">
        <v>1020</v>
      </c>
      <c r="G173" s="86">
        <v>7</v>
      </c>
      <c r="H173" s="86">
        <v>54</v>
      </c>
      <c r="I173" s="86">
        <v>1</v>
      </c>
      <c r="J173" s="87"/>
      <c r="K173" s="86" t="s">
        <v>477</v>
      </c>
      <c r="L173" s="144"/>
      <c r="M173" s="144"/>
      <c r="N173" s="143"/>
      <c r="O173" s="89"/>
      <c r="P173" s="89"/>
      <c r="Q173" s="89"/>
      <c r="R173" s="89"/>
      <c r="S173" s="89"/>
    </row>
    <row r="174" spans="1:19" x14ac:dyDescent="0.2">
      <c r="A174" s="169"/>
      <c r="B174" s="170"/>
      <c r="C174" s="170"/>
      <c r="D174" s="170"/>
      <c r="E174" s="170"/>
      <c r="F174" s="85" t="s">
        <v>1020</v>
      </c>
      <c r="G174" s="86">
        <v>7</v>
      </c>
      <c r="H174" s="86">
        <v>54</v>
      </c>
      <c r="I174" s="86">
        <v>1</v>
      </c>
      <c r="J174" s="87" t="s">
        <v>886</v>
      </c>
      <c r="K174" s="86" t="s">
        <v>464</v>
      </c>
      <c r="L174" s="144"/>
      <c r="M174" s="144"/>
      <c r="N174" s="143"/>
      <c r="O174" s="89"/>
      <c r="P174" s="89"/>
      <c r="Q174" s="89"/>
      <c r="R174" s="89"/>
      <c r="S174" s="89"/>
    </row>
    <row r="175" spans="1:19" x14ac:dyDescent="0.2">
      <c r="A175" s="169"/>
      <c r="B175" s="170"/>
      <c r="C175" s="170"/>
      <c r="D175" s="170"/>
      <c r="E175" s="170"/>
      <c r="F175" s="85" t="s">
        <v>1020</v>
      </c>
      <c r="G175" s="86">
        <v>7</v>
      </c>
      <c r="H175" s="86">
        <v>54</v>
      </c>
      <c r="I175" s="86">
        <v>1</v>
      </c>
      <c r="J175" s="87" t="s">
        <v>888</v>
      </c>
      <c r="K175" s="86" t="s">
        <v>478</v>
      </c>
      <c r="L175" s="144"/>
      <c r="M175" s="144"/>
      <c r="N175" s="143"/>
      <c r="O175" s="89"/>
      <c r="P175" s="89"/>
      <c r="Q175" s="89"/>
      <c r="R175" s="89"/>
      <c r="S175" s="89"/>
    </row>
    <row r="176" spans="1:19" x14ac:dyDescent="0.2">
      <c r="A176" s="169"/>
      <c r="B176" s="170"/>
      <c r="C176" s="170"/>
      <c r="D176" s="170"/>
      <c r="E176" s="170"/>
      <c r="F176" s="85" t="s">
        <v>1020</v>
      </c>
      <c r="G176" s="86">
        <v>7</v>
      </c>
      <c r="H176" s="86">
        <v>54</v>
      </c>
      <c r="I176" s="86">
        <v>1</v>
      </c>
      <c r="J176" s="87" t="s">
        <v>893</v>
      </c>
      <c r="K176" s="86" t="s">
        <v>479</v>
      </c>
      <c r="L176" s="144"/>
      <c r="M176" s="144"/>
      <c r="N176" s="143"/>
      <c r="O176" s="89"/>
      <c r="P176" s="89"/>
      <c r="Q176" s="89"/>
      <c r="R176" s="89"/>
      <c r="S176" s="89"/>
    </row>
    <row r="177" spans="1:19" x14ac:dyDescent="0.2">
      <c r="A177" s="169"/>
      <c r="B177" s="170"/>
      <c r="C177" s="170"/>
      <c r="D177" s="170"/>
      <c r="E177" s="170"/>
      <c r="F177" s="85" t="s">
        <v>1020</v>
      </c>
      <c r="G177" s="86">
        <v>7</v>
      </c>
      <c r="H177" s="86">
        <v>54</v>
      </c>
      <c r="I177" s="86">
        <v>1</v>
      </c>
      <c r="J177" s="87" t="s">
        <v>895</v>
      </c>
      <c r="K177" s="86" t="s">
        <v>480</v>
      </c>
      <c r="L177" s="144"/>
      <c r="M177" s="144"/>
      <c r="N177" s="143"/>
      <c r="O177" s="89"/>
      <c r="P177" s="89"/>
      <c r="Q177" s="89"/>
      <c r="R177" s="89"/>
      <c r="S177" s="89"/>
    </row>
    <row r="178" spans="1:19" x14ac:dyDescent="0.2">
      <c r="A178" s="169"/>
      <c r="B178" s="170"/>
      <c r="C178" s="170"/>
      <c r="D178" s="170"/>
      <c r="E178" s="170"/>
      <c r="F178" s="85" t="s">
        <v>1020</v>
      </c>
      <c r="G178" s="86">
        <v>7</v>
      </c>
      <c r="H178" s="86">
        <v>54</v>
      </c>
      <c r="I178" s="86">
        <v>1</v>
      </c>
      <c r="J178" s="87" t="s">
        <v>1035</v>
      </c>
      <c r="K178" s="86" t="s">
        <v>481</v>
      </c>
      <c r="L178" s="144"/>
      <c r="M178" s="144"/>
      <c r="N178" s="143"/>
      <c r="O178" s="89"/>
      <c r="P178" s="89"/>
      <c r="Q178" s="89"/>
      <c r="R178" s="89"/>
      <c r="S178" s="89"/>
    </row>
    <row r="179" spans="1:19" ht="36.75" customHeight="1" x14ac:dyDescent="0.2">
      <c r="A179" s="169"/>
      <c r="B179" s="170"/>
      <c r="C179" s="170"/>
      <c r="D179" s="170"/>
      <c r="E179" s="170"/>
      <c r="F179" s="85" t="s">
        <v>1020</v>
      </c>
      <c r="G179" s="86">
        <v>7</v>
      </c>
      <c r="H179" s="86">
        <v>54</v>
      </c>
      <c r="I179" s="86">
        <v>2</v>
      </c>
      <c r="J179" s="87"/>
      <c r="K179" s="86" t="s">
        <v>482</v>
      </c>
      <c r="L179" s="144"/>
      <c r="M179" s="144"/>
      <c r="N179" s="143"/>
      <c r="O179" s="89"/>
      <c r="P179" s="89"/>
      <c r="Q179" s="89"/>
      <c r="R179" s="89"/>
      <c r="S179" s="89"/>
    </row>
    <row r="180" spans="1:19" x14ac:dyDescent="0.2">
      <c r="A180" s="169"/>
      <c r="B180" s="170"/>
      <c r="C180" s="170"/>
      <c r="D180" s="170"/>
      <c r="E180" s="170"/>
      <c r="F180" s="85" t="s">
        <v>1020</v>
      </c>
      <c r="G180" s="86">
        <v>7</v>
      </c>
      <c r="H180" s="86">
        <v>55</v>
      </c>
      <c r="I180" s="86"/>
      <c r="J180" s="87"/>
      <c r="K180" s="88" t="s">
        <v>483</v>
      </c>
      <c r="L180" s="144"/>
      <c r="M180" s="144"/>
      <c r="N180" s="143"/>
      <c r="O180" s="89"/>
      <c r="P180" s="89"/>
      <c r="Q180" s="89"/>
      <c r="R180" s="89"/>
      <c r="S180" s="89"/>
    </row>
    <row r="181" spans="1:19" ht="48" x14ac:dyDescent="0.2">
      <c r="A181" s="169"/>
      <c r="B181" s="170"/>
      <c r="C181" s="170"/>
      <c r="D181" s="170"/>
      <c r="E181" s="170"/>
      <c r="F181" s="85" t="s">
        <v>1020</v>
      </c>
      <c r="G181" s="86">
        <v>7</v>
      </c>
      <c r="H181" s="86">
        <v>55</v>
      </c>
      <c r="I181" s="86"/>
      <c r="J181" s="87"/>
      <c r="K181" s="86" t="s">
        <v>484</v>
      </c>
      <c r="L181" s="144"/>
      <c r="M181" s="144"/>
      <c r="N181" s="143"/>
      <c r="O181" s="89"/>
      <c r="P181" s="89"/>
      <c r="Q181" s="89"/>
      <c r="R181" s="89"/>
      <c r="S181" s="89"/>
    </row>
    <row r="182" spans="1:19" x14ac:dyDescent="0.2">
      <c r="A182" s="169"/>
      <c r="B182" s="170"/>
      <c r="C182" s="170"/>
      <c r="D182" s="170"/>
      <c r="E182" s="170"/>
      <c r="F182" s="85" t="s">
        <v>1020</v>
      </c>
      <c r="G182" s="86">
        <v>7</v>
      </c>
      <c r="H182" s="86">
        <v>56</v>
      </c>
      <c r="I182" s="86"/>
      <c r="J182" s="87"/>
      <c r="K182" s="88" t="s">
        <v>485</v>
      </c>
      <c r="L182" s="144"/>
      <c r="M182" s="144"/>
      <c r="N182" s="143"/>
      <c r="O182" s="89"/>
      <c r="P182" s="89"/>
      <c r="Q182" s="89"/>
      <c r="R182" s="89"/>
      <c r="S182" s="89"/>
    </row>
    <row r="183" spans="1:19" ht="24" x14ac:dyDescent="0.2">
      <c r="A183" s="169"/>
      <c r="B183" s="170"/>
      <c r="C183" s="170"/>
      <c r="D183" s="170"/>
      <c r="E183" s="170"/>
      <c r="F183" s="85" t="s">
        <v>1020</v>
      </c>
      <c r="G183" s="86">
        <v>7</v>
      </c>
      <c r="H183" s="86">
        <v>56</v>
      </c>
      <c r="I183" s="86"/>
      <c r="J183" s="87"/>
      <c r="K183" s="86" t="s">
        <v>486</v>
      </c>
      <c r="L183" s="144"/>
      <c r="M183" s="144"/>
      <c r="N183" s="143"/>
      <c r="O183" s="89"/>
      <c r="P183" s="89"/>
      <c r="Q183" s="89"/>
      <c r="R183" s="89"/>
      <c r="S183" s="89"/>
    </row>
    <row r="184" spans="1:19" ht="26.25" customHeight="1" x14ac:dyDescent="0.2">
      <c r="A184" s="169"/>
      <c r="B184" s="170"/>
      <c r="C184" s="170"/>
      <c r="D184" s="170"/>
      <c r="E184" s="170"/>
      <c r="F184" s="73" t="s">
        <v>689</v>
      </c>
      <c r="G184" s="74">
        <v>2</v>
      </c>
      <c r="H184" s="74">
        <v>12</v>
      </c>
      <c r="I184" s="74">
        <v>1</v>
      </c>
      <c r="J184" s="68" t="s">
        <v>991</v>
      </c>
      <c r="K184" s="74" t="s">
        <v>984</v>
      </c>
      <c r="L184" s="136"/>
      <c r="M184" s="136"/>
      <c r="N184" s="135"/>
      <c r="O184" s="75"/>
      <c r="P184" s="75"/>
      <c r="Q184" s="75"/>
      <c r="R184" s="75"/>
      <c r="S184" s="75"/>
    </row>
    <row r="185" spans="1:19" ht="24" x14ac:dyDescent="0.2">
      <c r="A185" s="169"/>
      <c r="B185" s="170"/>
      <c r="C185" s="170"/>
      <c r="D185" s="170"/>
      <c r="E185" s="170"/>
      <c r="F185" s="73" t="s">
        <v>689</v>
      </c>
      <c r="G185" s="74">
        <v>2</v>
      </c>
      <c r="H185" s="74">
        <v>12</v>
      </c>
      <c r="I185" s="74">
        <v>2</v>
      </c>
      <c r="J185" s="68"/>
      <c r="K185" s="74" t="s">
        <v>1102</v>
      </c>
      <c r="L185" s="136"/>
      <c r="M185" s="136"/>
      <c r="N185" s="135"/>
      <c r="O185" s="75"/>
      <c r="P185" s="75"/>
      <c r="Q185" s="75"/>
      <c r="R185" s="75"/>
      <c r="S185" s="75"/>
    </row>
    <row r="186" spans="1:19" ht="24" x14ac:dyDescent="0.2">
      <c r="A186" s="169"/>
      <c r="B186" s="170"/>
      <c r="C186" s="170"/>
      <c r="D186" s="170"/>
      <c r="E186" s="170"/>
      <c r="F186" s="73" t="s">
        <v>689</v>
      </c>
      <c r="G186" s="74">
        <v>2</v>
      </c>
      <c r="H186" s="74">
        <v>12</v>
      </c>
      <c r="I186" s="74">
        <v>2</v>
      </c>
      <c r="J186" s="68" t="s">
        <v>886</v>
      </c>
      <c r="K186" s="74" t="s">
        <v>1103</v>
      </c>
      <c r="L186" s="136"/>
      <c r="M186" s="136"/>
      <c r="N186" s="135"/>
      <c r="O186" s="75"/>
      <c r="P186" s="75"/>
      <c r="Q186" s="75"/>
      <c r="R186" s="75"/>
      <c r="S186" s="75"/>
    </row>
    <row r="187" spans="1:19" x14ac:dyDescent="0.2">
      <c r="A187" s="169"/>
      <c r="B187" s="170"/>
      <c r="C187" s="170"/>
      <c r="D187" s="170"/>
      <c r="E187" s="170"/>
      <c r="F187" s="73" t="s">
        <v>689</v>
      </c>
      <c r="G187" s="74">
        <v>2</v>
      </c>
      <c r="H187" s="74">
        <v>12</v>
      </c>
      <c r="I187" s="74">
        <v>2</v>
      </c>
      <c r="J187" s="68" t="s">
        <v>888</v>
      </c>
      <c r="K187" s="74" t="s">
        <v>1104</v>
      </c>
      <c r="L187" s="136"/>
      <c r="M187" s="136"/>
      <c r="N187" s="135"/>
      <c r="O187" s="75"/>
      <c r="P187" s="75"/>
      <c r="Q187" s="75"/>
      <c r="R187" s="75"/>
      <c r="S187" s="75"/>
    </row>
    <row r="188" spans="1:19" ht="24" x14ac:dyDescent="0.2">
      <c r="A188" s="169"/>
      <c r="B188" s="170"/>
      <c r="C188" s="170"/>
      <c r="D188" s="170"/>
      <c r="E188" s="170"/>
      <c r="F188" s="73" t="s">
        <v>689</v>
      </c>
      <c r="G188" s="74">
        <v>2</v>
      </c>
      <c r="H188" s="74">
        <v>12</v>
      </c>
      <c r="I188" s="74">
        <v>3</v>
      </c>
      <c r="J188" s="68"/>
      <c r="K188" s="74" t="s">
        <v>785</v>
      </c>
      <c r="L188" s="136"/>
      <c r="M188" s="136"/>
      <c r="N188" s="135"/>
      <c r="O188" s="75"/>
      <c r="P188" s="75"/>
      <c r="Q188" s="75"/>
      <c r="R188" s="75"/>
      <c r="S188" s="75"/>
    </row>
    <row r="189" spans="1:19" x14ac:dyDescent="0.2">
      <c r="A189" s="169"/>
      <c r="B189" s="170"/>
      <c r="C189" s="170"/>
      <c r="D189" s="170"/>
      <c r="E189" s="170"/>
      <c r="F189" s="85" t="s">
        <v>1020</v>
      </c>
      <c r="G189" s="86">
        <v>1</v>
      </c>
      <c r="H189" s="86">
        <v>4</v>
      </c>
      <c r="I189" s="86"/>
      <c r="J189" s="87"/>
      <c r="K189" s="86" t="s">
        <v>1338</v>
      </c>
      <c r="L189" s="144"/>
      <c r="M189" s="144"/>
      <c r="N189" s="143"/>
      <c r="O189" s="89"/>
      <c r="P189" s="89"/>
      <c r="Q189" s="89"/>
      <c r="R189" s="89"/>
      <c r="S189" s="89"/>
    </row>
    <row r="190" spans="1:19" x14ac:dyDescent="0.2">
      <c r="A190" s="169"/>
      <c r="B190" s="170"/>
      <c r="C190" s="170"/>
      <c r="D190" s="170"/>
      <c r="E190" s="170"/>
      <c r="F190" s="73" t="s">
        <v>689</v>
      </c>
      <c r="G190" s="74">
        <v>2</v>
      </c>
      <c r="H190" s="74">
        <v>13</v>
      </c>
      <c r="I190" s="74"/>
      <c r="J190" s="68"/>
      <c r="K190" s="70" t="s">
        <v>786</v>
      </c>
      <c r="L190" s="136"/>
      <c r="M190" s="136"/>
      <c r="N190" s="135"/>
      <c r="O190" s="75"/>
      <c r="P190" s="75"/>
      <c r="Q190" s="75"/>
      <c r="R190" s="75"/>
      <c r="S190" s="75"/>
    </row>
    <row r="191" spans="1:19" ht="24" x14ac:dyDescent="0.2">
      <c r="A191" s="169"/>
      <c r="B191" s="170"/>
      <c r="C191" s="170"/>
      <c r="D191" s="170"/>
      <c r="E191" s="170"/>
      <c r="F191" s="67" t="s">
        <v>689</v>
      </c>
      <c r="G191" s="68">
        <v>2</v>
      </c>
      <c r="H191" s="68">
        <v>13</v>
      </c>
      <c r="I191" s="68">
        <v>1</v>
      </c>
      <c r="J191" s="68"/>
      <c r="K191" s="74" t="s">
        <v>787</v>
      </c>
      <c r="L191" s="136"/>
      <c r="M191" s="136"/>
      <c r="N191" s="135"/>
      <c r="O191" s="75"/>
      <c r="P191" s="75"/>
      <c r="Q191" s="75"/>
      <c r="R191" s="75"/>
      <c r="S191" s="75"/>
    </row>
    <row r="192" spans="1:19" ht="108" x14ac:dyDescent="0.2">
      <c r="A192" s="169"/>
      <c r="B192" s="170"/>
      <c r="C192" s="170"/>
      <c r="D192" s="170"/>
      <c r="E192" s="170"/>
      <c r="F192" s="73" t="s">
        <v>689</v>
      </c>
      <c r="G192" s="74">
        <v>2</v>
      </c>
      <c r="H192" s="74">
        <v>13</v>
      </c>
      <c r="I192" s="74">
        <v>1</v>
      </c>
      <c r="J192" s="68" t="s">
        <v>886</v>
      </c>
      <c r="K192" s="74" t="s">
        <v>1339</v>
      </c>
      <c r="L192" s="136"/>
      <c r="M192" s="136"/>
      <c r="N192" s="135"/>
      <c r="O192" s="75"/>
      <c r="P192" s="75"/>
      <c r="Q192" s="75"/>
      <c r="R192" s="75"/>
      <c r="S192" s="75"/>
    </row>
    <row r="193" spans="1:19" x14ac:dyDescent="0.2">
      <c r="A193" s="169"/>
      <c r="B193" s="170"/>
      <c r="C193" s="170"/>
      <c r="D193" s="170"/>
      <c r="E193" s="170"/>
      <c r="F193" s="73" t="s">
        <v>689</v>
      </c>
      <c r="G193" s="74">
        <v>2</v>
      </c>
      <c r="H193" s="74">
        <v>13</v>
      </c>
      <c r="I193" s="74">
        <v>1</v>
      </c>
      <c r="J193" s="68" t="s">
        <v>888</v>
      </c>
      <c r="K193" s="74" t="s">
        <v>788</v>
      </c>
      <c r="L193" s="136"/>
      <c r="M193" s="136"/>
      <c r="N193" s="135"/>
      <c r="O193" s="75"/>
      <c r="P193" s="75"/>
      <c r="Q193" s="75"/>
      <c r="R193" s="75"/>
      <c r="S193" s="75"/>
    </row>
    <row r="194" spans="1:19" ht="36" customHeight="1" x14ac:dyDescent="0.2">
      <c r="A194" s="169"/>
      <c r="B194" s="170"/>
      <c r="C194" s="170"/>
      <c r="D194" s="170"/>
      <c r="E194" s="170"/>
      <c r="F194" s="67" t="s">
        <v>689</v>
      </c>
      <c r="G194" s="68">
        <v>2</v>
      </c>
      <c r="H194" s="68">
        <v>13</v>
      </c>
      <c r="I194" s="68">
        <v>2</v>
      </c>
      <c r="J194" s="68"/>
      <c r="K194" s="74" t="s">
        <v>789</v>
      </c>
      <c r="L194" s="136"/>
      <c r="M194" s="136"/>
      <c r="N194" s="135"/>
      <c r="O194" s="75"/>
      <c r="P194" s="75"/>
      <c r="Q194" s="75"/>
      <c r="R194" s="75"/>
      <c r="S194" s="75"/>
    </row>
    <row r="195" spans="1:19" x14ac:dyDescent="0.2">
      <c r="A195" s="169"/>
      <c r="B195" s="170"/>
      <c r="C195" s="170"/>
      <c r="D195" s="170"/>
      <c r="E195" s="170"/>
      <c r="F195" s="73" t="s">
        <v>689</v>
      </c>
      <c r="G195" s="74">
        <v>2</v>
      </c>
      <c r="H195" s="74">
        <v>13</v>
      </c>
      <c r="I195" s="74">
        <v>2</v>
      </c>
      <c r="J195" s="68" t="s">
        <v>886</v>
      </c>
      <c r="K195" s="74" t="s">
        <v>1340</v>
      </c>
      <c r="L195" s="136"/>
      <c r="M195" s="136"/>
      <c r="N195" s="135"/>
      <c r="O195" s="75"/>
      <c r="P195" s="75"/>
      <c r="Q195" s="75"/>
      <c r="R195" s="75"/>
      <c r="S195" s="75"/>
    </row>
    <row r="196" spans="1:19" ht="24" x14ac:dyDescent="0.2">
      <c r="A196" s="169"/>
      <c r="B196" s="170"/>
      <c r="C196" s="170"/>
      <c r="D196" s="170"/>
      <c r="E196" s="170"/>
      <c r="F196" s="73" t="s">
        <v>689</v>
      </c>
      <c r="G196" s="74">
        <v>2</v>
      </c>
      <c r="H196" s="74">
        <v>13</v>
      </c>
      <c r="I196" s="74">
        <v>2</v>
      </c>
      <c r="J196" s="68" t="s">
        <v>888</v>
      </c>
      <c r="K196" s="74" t="s">
        <v>790</v>
      </c>
      <c r="L196" s="136"/>
      <c r="M196" s="136"/>
      <c r="N196" s="135"/>
      <c r="O196" s="75"/>
      <c r="P196" s="75"/>
      <c r="Q196" s="75"/>
      <c r="R196" s="75"/>
      <c r="S196" s="75"/>
    </row>
    <row r="197" spans="1:19" ht="24" x14ac:dyDescent="0.2">
      <c r="A197" s="169"/>
      <c r="B197" s="170"/>
      <c r="C197" s="170"/>
      <c r="D197" s="170"/>
      <c r="E197" s="170"/>
      <c r="F197" s="67" t="s">
        <v>689</v>
      </c>
      <c r="G197" s="68">
        <v>2</v>
      </c>
      <c r="H197" s="68">
        <v>13</v>
      </c>
      <c r="I197" s="68">
        <v>2</v>
      </c>
      <c r="J197" s="68" t="s">
        <v>893</v>
      </c>
      <c r="K197" s="74" t="s">
        <v>791</v>
      </c>
      <c r="L197" s="136"/>
      <c r="M197" s="136"/>
      <c r="N197" s="135"/>
      <c r="O197" s="75"/>
      <c r="P197" s="75"/>
      <c r="Q197" s="75"/>
      <c r="R197" s="75"/>
      <c r="S197" s="75"/>
    </row>
    <row r="198" spans="1:19" ht="24" x14ac:dyDescent="0.2">
      <c r="A198" s="169"/>
      <c r="B198" s="170"/>
      <c r="C198" s="170"/>
      <c r="D198" s="170"/>
      <c r="E198" s="170"/>
      <c r="F198" s="73" t="s">
        <v>689</v>
      </c>
      <c r="G198" s="74">
        <v>2</v>
      </c>
      <c r="H198" s="74">
        <v>13</v>
      </c>
      <c r="I198" s="74">
        <v>3</v>
      </c>
      <c r="J198" s="68"/>
      <c r="K198" s="74" t="s">
        <v>792</v>
      </c>
      <c r="L198" s="136"/>
      <c r="M198" s="136"/>
      <c r="N198" s="135"/>
      <c r="O198" s="75"/>
      <c r="P198" s="75"/>
      <c r="Q198" s="75"/>
      <c r="R198" s="75"/>
      <c r="S198" s="75"/>
    </row>
    <row r="199" spans="1:19" x14ac:dyDescent="0.2">
      <c r="A199" s="169"/>
      <c r="B199" s="170"/>
      <c r="C199" s="170"/>
      <c r="D199" s="170"/>
      <c r="E199" s="170"/>
      <c r="F199" s="85" t="s">
        <v>1020</v>
      </c>
      <c r="G199" s="86">
        <v>1</v>
      </c>
      <c r="H199" s="86">
        <v>6</v>
      </c>
      <c r="I199" s="86"/>
      <c r="J199" s="87"/>
      <c r="K199" s="88" t="s">
        <v>1077</v>
      </c>
      <c r="L199" s="144"/>
      <c r="M199" s="144"/>
      <c r="N199" s="143"/>
      <c r="O199" s="89"/>
      <c r="P199" s="89"/>
      <c r="Q199" s="89"/>
      <c r="R199" s="89"/>
      <c r="S199" s="89"/>
    </row>
    <row r="200" spans="1:19" x14ac:dyDescent="0.2">
      <c r="A200" s="169"/>
      <c r="B200" s="170"/>
      <c r="C200" s="170"/>
      <c r="D200" s="170"/>
      <c r="E200" s="170"/>
      <c r="F200" s="85" t="s">
        <v>1020</v>
      </c>
      <c r="G200" s="86">
        <v>1</v>
      </c>
      <c r="H200" s="86">
        <v>6</v>
      </c>
      <c r="I200" s="86"/>
      <c r="J200" s="87"/>
      <c r="K200" s="86" t="s">
        <v>1078</v>
      </c>
      <c r="L200" s="144"/>
      <c r="M200" s="144"/>
      <c r="N200" s="143"/>
      <c r="O200" s="89"/>
      <c r="P200" s="89"/>
      <c r="Q200" s="89"/>
      <c r="R200" s="89"/>
      <c r="S200" s="89"/>
    </row>
    <row r="201" spans="1:19" x14ac:dyDescent="0.2">
      <c r="A201" s="169"/>
      <c r="B201" s="171"/>
      <c r="C201" s="171"/>
      <c r="D201" s="171"/>
      <c r="E201" s="171"/>
      <c r="F201" s="107" t="s">
        <v>1020</v>
      </c>
      <c r="G201" s="108">
        <v>1</v>
      </c>
      <c r="H201" s="108">
        <v>6</v>
      </c>
      <c r="I201" s="108" t="s">
        <v>886</v>
      </c>
      <c r="J201" s="173"/>
      <c r="K201" s="108" t="s">
        <v>247</v>
      </c>
      <c r="L201" s="144"/>
      <c r="M201" s="149"/>
      <c r="N201" s="148"/>
      <c r="O201" s="109"/>
      <c r="P201" s="109"/>
      <c r="Q201" s="109"/>
      <c r="R201" s="109"/>
      <c r="S201" s="109"/>
    </row>
    <row r="202" spans="1:19" ht="13.5" customHeight="1" x14ac:dyDescent="0.2">
      <c r="A202" s="169"/>
      <c r="B202" s="170"/>
      <c r="C202" s="170"/>
      <c r="D202" s="170"/>
      <c r="E202" s="170"/>
      <c r="F202" s="85" t="s">
        <v>1020</v>
      </c>
      <c r="G202" s="86">
        <v>1</v>
      </c>
      <c r="H202" s="86">
        <v>6</v>
      </c>
      <c r="I202" s="86" t="s">
        <v>886</v>
      </c>
      <c r="J202" s="174" t="s">
        <v>910</v>
      </c>
      <c r="K202" s="86" t="s">
        <v>1079</v>
      </c>
      <c r="L202" s="144"/>
      <c r="M202" s="144"/>
      <c r="N202" s="143"/>
      <c r="O202" s="89"/>
      <c r="P202" s="89"/>
      <c r="Q202" s="89"/>
      <c r="R202" s="89"/>
      <c r="S202" s="89"/>
    </row>
    <row r="203" spans="1:19" ht="24" x14ac:dyDescent="0.2">
      <c r="A203" s="169"/>
      <c r="B203" s="170"/>
      <c r="C203" s="170"/>
      <c r="D203" s="170"/>
      <c r="E203" s="170"/>
      <c r="F203" s="85"/>
      <c r="G203" s="86"/>
      <c r="H203" s="86"/>
      <c r="I203" s="86" t="s">
        <v>886</v>
      </c>
      <c r="J203" s="174" t="s">
        <v>1080</v>
      </c>
      <c r="K203" s="86" t="s">
        <v>0</v>
      </c>
      <c r="L203" s="144"/>
      <c r="M203" s="144"/>
      <c r="N203" s="143"/>
      <c r="O203" s="89"/>
      <c r="P203" s="89"/>
      <c r="Q203" s="89"/>
      <c r="R203" s="89"/>
      <c r="S203" s="89"/>
    </row>
    <row r="204" spans="1:19" ht="24" x14ac:dyDescent="0.2">
      <c r="A204" s="169"/>
      <c r="B204" s="168"/>
      <c r="C204" s="168"/>
      <c r="D204" s="168"/>
      <c r="E204" s="168"/>
      <c r="F204" s="110" t="s">
        <v>1020</v>
      </c>
      <c r="G204" s="111">
        <v>1</v>
      </c>
      <c r="H204" s="111">
        <v>6</v>
      </c>
      <c r="I204" s="111" t="s">
        <v>888</v>
      </c>
      <c r="J204" s="112"/>
      <c r="K204" s="111" t="s">
        <v>1081</v>
      </c>
      <c r="L204" s="144"/>
      <c r="M204" s="151"/>
      <c r="N204" s="150"/>
      <c r="O204" s="113"/>
      <c r="P204" s="113"/>
      <c r="Q204" s="113"/>
      <c r="R204" s="113"/>
      <c r="S204" s="113"/>
    </row>
    <row r="205" spans="1:19" x14ac:dyDescent="0.2">
      <c r="A205" s="169"/>
      <c r="B205" s="170"/>
      <c r="C205" s="170"/>
      <c r="D205" s="170"/>
      <c r="E205" s="170"/>
      <c r="F205" s="85" t="s">
        <v>1020</v>
      </c>
      <c r="G205" s="86">
        <v>1</v>
      </c>
      <c r="H205" s="86">
        <v>6</v>
      </c>
      <c r="I205" s="86" t="s">
        <v>893</v>
      </c>
      <c r="J205" s="87"/>
      <c r="K205" s="86" t="s">
        <v>1082</v>
      </c>
      <c r="L205" s="144"/>
      <c r="M205" s="144"/>
      <c r="N205" s="143"/>
      <c r="O205" s="89"/>
      <c r="P205" s="89"/>
      <c r="Q205" s="89"/>
      <c r="R205" s="89"/>
      <c r="S205" s="89"/>
    </row>
    <row r="206" spans="1:19" x14ac:dyDescent="0.2">
      <c r="A206" s="169"/>
      <c r="B206" s="170"/>
      <c r="C206" s="170"/>
      <c r="D206" s="170"/>
      <c r="E206" s="170"/>
      <c r="F206" s="85" t="s">
        <v>1020</v>
      </c>
      <c r="G206" s="86">
        <v>1</v>
      </c>
      <c r="H206" s="86">
        <v>6</v>
      </c>
      <c r="I206" s="86" t="s">
        <v>895</v>
      </c>
      <c r="J206" s="87"/>
      <c r="K206" s="86" t="s">
        <v>1083</v>
      </c>
      <c r="L206" s="144"/>
      <c r="M206" s="144"/>
      <c r="N206" s="143"/>
      <c r="O206" s="89"/>
      <c r="P206" s="89"/>
      <c r="Q206" s="89"/>
      <c r="R206" s="89"/>
      <c r="S206" s="89"/>
    </row>
    <row r="207" spans="1:19" x14ac:dyDescent="0.2">
      <c r="A207" s="169"/>
      <c r="B207" s="170"/>
      <c r="C207" s="170"/>
      <c r="D207" s="170"/>
      <c r="E207" s="170"/>
      <c r="F207" s="85" t="s">
        <v>1020</v>
      </c>
      <c r="G207" s="86">
        <v>1</v>
      </c>
      <c r="H207" s="86">
        <v>6</v>
      </c>
      <c r="I207" s="86" t="s">
        <v>1035</v>
      </c>
      <c r="J207" s="87"/>
      <c r="K207" s="86" t="s">
        <v>1084</v>
      </c>
      <c r="L207" s="144"/>
      <c r="M207" s="144"/>
      <c r="N207" s="143"/>
      <c r="O207" s="89"/>
      <c r="P207" s="89"/>
      <c r="Q207" s="89"/>
      <c r="R207" s="89"/>
      <c r="S207" s="89"/>
    </row>
    <row r="208" spans="1:19" ht="60" x14ac:dyDescent="0.2">
      <c r="A208" s="169"/>
      <c r="B208" s="170" t="s">
        <v>1341</v>
      </c>
      <c r="C208" s="170"/>
      <c r="D208" s="170"/>
      <c r="E208" s="170"/>
      <c r="F208" s="85" t="s">
        <v>1020</v>
      </c>
      <c r="G208" s="86" t="s">
        <v>118</v>
      </c>
      <c r="H208" s="86" t="s">
        <v>119</v>
      </c>
      <c r="I208" s="86"/>
      <c r="J208" s="87"/>
      <c r="K208" s="86" t="s">
        <v>1342</v>
      </c>
      <c r="L208" s="144"/>
      <c r="M208" s="144"/>
      <c r="N208" s="143"/>
      <c r="O208" s="89"/>
      <c r="P208" s="89"/>
      <c r="Q208" s="89"/>
      <c r="R208" s="89"/>
      <c r="S208" s="89"/>
    </row>
    <row r="209" spans="1:19" ht="15" customHeight="1" x14ac:dyDescent="0.2">
      <c r="A209" s="169"/>
      <c r="B209" s="170"/>
      <c r="C209" s="170"/>
      <c r="D209" s="170"/>
      <c r="E209" s="170"/>
      <c r="F209" s="85" t="s">
        <v>1020</v>
      </c>
      <c r="G209" s="86" t="s">
        <v>118</v>
      </c>
      <c r="H209" s="86" t="s">
        <v>130</v>
      </c>
      <c r="I209" s="86"/>
      <c r="J209" s="87"/>
      <c r="K209" s="88" t="s">
        <v>120</v>
      </c>
      <c r="L209" s="144"/>
      <c r="M209" s="144"/>
      <c r="N209" s="143"/>
      <c r="O209" s="89"/>
      <c r="P209" s="89"/>
      <c r="Q209" s="89"/>
      <c r="R209" s="89"/>
      <c r="S209" s="89"/>
    </row>
    <row r="210" spans="1:19" ht="24" x14ac:dyDescent="0.2">
      <c r="A210" s="169"/>
      <c r="B210" s="170"/>
      <c r="C210" s="170"/>
      <c r="D210" s="170"/>
      <c r="E210" s="170"/>
      <c r="F210" s="85" t="s">
        <v>1020</v>
      </c>
      <c r="G210" s="86" t="s">
        <v>118</v>
      </c>
      <c r="H210" s="86" t="s">
        <v>130</v>
      </c>
      <c r="I210" s="86">
        <v>1</v>
      </c>
      <c r="J210" s="87"/>
      <c r="K210" s="86" t="s">
        <v>121</v>
      </c>
      <c r="L210" s="144"/>
      <c r="M210" s="144"/>
      <c r="N210" s="143"/>
      <c r="O210" s="89"/>
      <c r="P210" s="89"/>
      <c r="Q210" s="89"/>
      <c r="R210" s="89"/>
      <c r="S210" s="89"/>
    </row>
    <row r="211" spans="1:19" ht="60" x14ac:dyDescent="0.2">
      <c r="A211" s="169"/>
      <c r="B211" s="170"/>
      <c r="C211" s="170"/>
      <c r="D211" s="170"/>
      <c r="E211" s="170"/>
      <c r="F211" s="85" t="s">
        <v>1020</v>
      </c>
      <c r="G211" s="86" t="s">
        <v>118</v>
      </c>
      <c r="H211" s="86" t="s">
        <v>130</v>
      </c>
      <c r="I211" s="86">
        <v>2</v>
      </c>
      <c r="J211" s="87"/>
      <c r="K211" s="86" t="s">
        <v>122</v>
      </c>
      <c r="L211" s="144"/>
      <c r="M211" s="144"/>
      <c r="N211" s="143"/>
      <c r="O211" s="89"/>
      <c r="P211" s="89"/>
      <c r="Q211" s="89"/>
      <c r="R211" s="89"/>
      <c r="S211" s="89"/>
    </row>
    <row r="212" spans="1:19" ht="24.75" customHeight="1" x14ac:dyDescent="0.2">
      <c r="A212" s="169"/>
      <c r="B212" s="170"/>
      <c r="C212" s="170"/>
      <c r="D212" s="170"/>
      <c r="E212" s="170"/>
      <c r="F212" s="85" t="s">
        <v>1020</v>
      </c>
      <c r="G212" s="86" t="s">
        <v>118</v>
      </c>
      <c r="H212" s="86" t="s">
        <v>130</v>
      </c>
      <c r="I212" s="86"/>
      <c r="J212" s="87"/>
      <c r="K212" s="86" t="s">
        <v>123</v>
      </c>
      <c r="L212" s="144"/>
      <c r="M212" s="144"/>
      <c r="N212" s="143"/>
      <c r="O212" s="89"/>
      <c r="P212" s="89"/>
      <c r="Q212" s="89"/>
      <c r="R212" s="89"/>
      <c r="S212" s="89"/>
    </row>
    <row r="213" spans="1:19" ht="60" x14ac:dyDescent="0.2">
      <c r="A213" s="169"/>
      <c r="B213" s="170"/>
      <c r="C213" s="170"/>
      <c r="D213" s="170"/>
      <c r="E213" s="170"/>
      <c r="F213" s="85" t="s">
        <v>1020</v>
      </c>
      <c r="G213" s="86" t="s">
        <v>118</v>
      </c>
      <c r="H213" s="86" t="s">
        <v>130</v>
      </c>
      <c r="I213" s="86">
        <v>3</v>
      </c>
      <c r="J213" s="87"/>
      <c r="K213" s="86" t="s">
        <v>124</v>
      </c>
      <c r="L213" s="144"/>
      <c r="M213" s="144"/>
      <c r="N213" s="143"/>
      <c r="O213" s="89"/>
      <c r="P213" s="89"/>
      <c r="Q213" s="89"/>
      <c r="R213" s="89"/>
      <c r="S213" s="89"/>
    </row>
    <row r="214" spans="1:19" ht="24" x14ac:dyDescent="0.2">
      <c r="A214" s="169"/>
      <c r="B214" s="170"/>
      <c r="C214" s="170"/>
      <c r="D214" s="170"/>
      <c r="E214" s="170"/>
      <c r="F214" s="85" t="s">
        <v>1020</v>
      </c>
      <c r="G214" s="86" t="s">
        <v>118</v>
      </c>
      <c r="H214" s="86" t="s">
        <v>130</v>
      </c>
      <c r="I214" s="86">
        <v>4</v>
      </c>
      <c r="J214" s="87"/>
      <c r="K214" s="86" t="s">
        <v>125</v>
      </c>
      <c r="L214" s="144"/>
      <c r="M214" s="144"/>
      <c r="N214" s="143"/>
      <c r="O214" s="89"/>
      <c r="P214" s="89"/>
      <c r="Q214" s="89"/>
      <c r="R214" s="89"/>
      <c r="S214" s="89"/>
    </row>
    <row r="215" spans="1:19" ht="72.75" customHeight="1" x14ac:dyDescent="0.2">
      <c r="A215" s="169"/>
      <c r="B215" s="170"/>
      <c r="C215" s="170"/>
      <c r="D215" s="170"/>
      <c r="E215" s="170"/>
      <c r="F215" s="85" t="s">
        <v>1020</v>
      </c>
      <c r="G215" s="86" t="s">
        <v>118</v>
      </c>
      <c r="H215" s="86" t="s">
        <v>130</v>
      </c>
      <c r="I215" s="86"/>
      <c r="J215" s="87"/>
      <c r="K215" s="86" t="s">
        <v>126</v>
      </c>
      <c r="L215" s="144"/>
      <c r="M215" s="144"/>
      <c r="N215" s="143"/>
      <c r="O215" s="89"/>
      <c r="P215" s="89"/>
      <c r="Q215" s="89"/>
      <c r="R215" s="89"/>
      <c r="S215" s="89"/>
    </row>
    <row r="216" spans="1:19" ht="36" x14ac:dyDescent="0.2">
      <c r="A216" s="169"/>
      <c r="B216" s="170"/>
      <c r="C216" s="170"/>
      <c r="D216" s="170"/>
      <c r="E216" s="170"/>
      <c r="F216" s="85" t="s">
        <v>1020</v>
      </c>
      <c r="G216" s="86" t="s">
        <v>118</v>
      </c>
      <c r="H216" s="86" t="s">
        <v>130</v>
      </c>
      <c r="I216" s="86">
        <v>5</v>
      </c>
      <c r="J216" s="87"/>
      <c r="K216" s="86" t="s">
        <v>127</v>
      </c>
      <c r="L216" s="144"/>
      <c r="M216" s="144"/>
      <c r="N216" s="143"/>
      <c r="O216" s="89"/>
      <c r="P216" s="89"/>
      <c r="Q216" s="89"/>
      <c r="R216" s="89"/>
      <c r="S216" s="89"/>
    </row>
    <row r="217" spans="1:19" x14ac:dyDescent="0.2">
      <c r="A217" s="169"/>
      <c r="B217" s="170"/>
      <c r="C217" s="170"/>
      <c r="D217" s="170"/>
      <c r="E217" s="170"/>
      <c r="F217" s="85" t="s">
        <v>1020</v>
      </c>
      <c r="G217" s="86" t="s">
        <v>118</v>
      </c>
      <c r="H217" s="86" t="s">
        <v>130</v>
      </c>
      <c r="I217" s="86">
        <v>6</v>
      </c>
      <c r="J217" s="87"/>
      <c r="K217" s="86" t="s">
        <v>128</v>
      </c>
      <c r="L217" s="144"/>
      <c r="M217" s="144"/>
      <c r="N217" s="143"/>
      <c r="O217" s="89"/>
      <c r="P217" s="89"/>
      <c r="Q217" s="89"/>
      <c r="R217" s="89"/>
      <c r="S217" s="89"/>
    </row>
    <row r="218" spans="1:19" x14ac:dyDescent="0.2">
      <c r="A218" s="169"/>
      <c r="B218" s="170"/>
      <c r="C218" s="170"/>
      <c r="D218" s="170"/>
      <c r="E218" s="170"/>
      <c r="F218" s="85" t="s">
        <v>1020</v>
      </c>
      <c r="G218" s="86" t="s">
        <v>118</v>
      </c>
      <c r="H218" s="86" t="s">
        <v>131</v>
      </c>
      <c r="I218" s="86">
        <v>6</v>
      </c>
      <c r="J218" s="87"/>
      <c r="K218" s="88" t="s">
        <v>129</v>
      </c>
      <c r="L218" s="144"/>
      <c r="M218" s="144"/>
      <c r="N218" s="143"/>
      <c r="O218" s="89"/>
      <c r="P218" s="89"/>
      <c r="Q218" s="89"/>
      <c r="R218" s="89"/>
      <c r="S218" s="89"/>
    </row>
    <row r="219" spans="1:19" ht="24" x14ac:dyDescent="0.2">
      <c r="A219" s="169"/>
      <c r="B219" s="170"/>
      <c r="C219" s="170"/>
      <c r="D219" s="170"/>
      <c r="E219" s="170"/>
      <c r="F219" s="85" t="s">
        <v>1020</v>
      </c>
      <c r="G219" s="86" t="s">
        <v>118</v>
      </c>
      <c r="H219" s="86" t="s">
        <v>131</v>
      </c>
      <c r="I219" s="86">
        <v>1</v>
      </c>
      <c r="J219" s="87"/>
      <c r="K219" s="86" t="s">
        <v>132</v>
      </c>
      <c r="L219" s="144"/>
      <c r="M219" s="144"/>
      <c r="N219" s="143"/>
      <c r="O219" s="89"/>
      <c r="P219" s="89"/>
      <c r="Q219" s="89"/>
      <c r="R219" s="89"/>
      <c r="S219" s="89"/>
    </row>
    <row r="220" spans="1:19" ht="36" x14ac:dyDescent="0.2">
      <c r="A220" s="169"/>
      <c r="B220" s="170"/>
      <c r="C220" s="170"/>
      <c r="D220" s="170"/>
      <c r="E220" s="170"/>
      <c r="F220" s="85" t="s">
        <v>1020</v>
      </c>
      <c r="G220" s="86" t="s">
        <v>118</v>
      </c>
      <c r="H220" s="86" t="s">
        <v>131</v>
      </c>
      <c r="I220" s="86">
        <v>2</v>
      </c>
      <c r="J220" s="87"/>
      <c r="K220" s="86" t="s">
        <v>133</v>
      </c>
      <c r="L220" s="144"/>
      <c r="M220" s="144"/>
      <c r="N220" s="143"/>
      <c r="O220" s="89"/>
      <c r="P220" s="89"/>
      <c r="Q220" s="89"/>
      <c r="R220" s="89"/>
      <c r="S220" s="89"/>
    </row>
    <row r="221" spans="1:19" ht="24" x14ac:dyDescent="0.2">
      <c r="A221" s="169"/>
      <c r="B221" s="170"/>
      <c r="C221" s="170"/>
      <c r="D221" s="170"/>
      <c r="E221" s="170"/>
      <c r="F221" s="85" t="s">
        <v>1020</v>
      </c>
      <c r="G221" s="86" t="s">
        <v>118</v>
      </c>
      <c r="H221" s="86" t="s">
        <v>131</v>
      </c>
      <c r="I221" s="86">
        <v>3</v>
      </c>
      <c r="J221" s="87"/>
      <c r="K221" s="86" t="s">
        <v>134</v>
      </c>
      <c r="L221" s="144"/>
      <c r="M221" s="144"/>
      <c r="N221" s="143"/>
      <c r="O221" s="89"/>
      <c r="P221" s="89"/>
      <c r="Q221" s="89"/>
      <c r="R221" s="89"/>
      <c r="S221" s="89"/>
    </row>
    <row r="222" spans="1:19" ht="24" x14ac:dyDescent="0.2">
      <c r="A222" s="169"/>
      <c r="B222" s="170"/>
      <c r="C222" s="170"/>
      <c r="D222" s="170"/>
      <c r="E222" s="170"/>
      <c r="F222" s="85" t="s">
        <v>1020</v>
      </c>
      <c r="G222" s="86" t="s">
        <v>118</v>
      </c>
      <c r="H222" s="86" t="s">
        <v>131</v>
      </c>
      <c r="I222" s="86">
        <v>4</v>
      </c>
      <c r="J222" s="87"/>
      <c r="K222" s="86" t="s">
        <v>135</v>
      </c>
      <c r="L222" s="144"/>
      <c r="M222" s="144"/>
      <c r="N222" s="143"/>
      <c r="O222" s="89"/>
      <c r="P222" s="89"/>
      <c r="Q222" s="89"/>
      <c r="R222" s="89"/>
      <c r="S222" s="89"/>
    </row>
    <row r="223" spans="1:19" x14ac:dyDescent="0.2">
      <c r="A223" s="169"/>
      <c r="B223" s="170"/>
      <c r="C223" s="170"/>
      <c r="D223" s="170"/>
      <c r="E223" s="170"/>
      <c r="F223" s="85" t="s">
        <v>1020</v>
      </c>
      <c r="G223" s="86" t="s">
        <v>118</v>
      </c>
      <c r="H223" s="86" t="s">
        <v>137</v>
      </c>
      <c r="I223" s="86"/>
      <c r="J223" s="87"/>
      <c r="K223" s="88" t="s">
        <v>136</v>
      </c>
      <c r="L223" s="144"/>
      <c r="M223" s="144"/>
      <c r="N223" s="143"/>
      <c r="O223" s="89"/>
      <c r="P223" s="89"/>
      <c r="Q223" s="89"/>
      <c r="R223" s="89"/>
      <c r="S223" s="89"/>
    </row>
    <row r="224" spans="1:19" ht="24" x14ac:dyDescent="0.2">
      <c r="A224" s="169"/>
      <c r="B224" s="170"/>
      <c r="C224" s="170"/>
      <c r="D224" s="170"/>
      <c r="E224" s="170"/>
      <c r="F224" s="85" t="s">
        <v>1020</v>
      </c>
      <c r="G224" s="86" t="s">
        <v>118</v>
      </c>
      <c r="H224" s="86" t="s">
        <v>137</v>
      </c>
      <c r="I224" s="86">
        <v>1</v>
      </c>
      <c r="J224" s="87"/>
      <c r="K224" s="86" t="s">
        <v>138</v>
      </c>
      <c r="L224" s="144"/>
      <c r="M224" s="144"/>
      <c r="N224" s="143"/>
      <c r="O224" s="89"/>
      <c r="P224" s="89"/>
      <c r="Q224" s="89"/>
      <c r="R224" s="89"/>
      <c r="S224" s="89"/>
    </row>
    <row r="225" spans="1:19" ht="24" x14ac:dyDescent="0.2">
      <c r="A225" s="169"/>
      <c r="B225" s="170"/>
      <c r="C225" s="170"/>
      <c r="D225" s="170"/>
      <c r="E225" s="170"/>
      <c r="F225" s="85" t="s">
        <v>1020</v>
      </c>
      <c r="G225" s="86" t="s">
        <v>118</v>
      </c>
      <c r="H225" s="86" t="s">
        <v>137</v>
      </c>
      <c r="I225" s="86">
        <v>2</v>
      </c>
      <c r="J225" s="87"/>
      <c r="K225" s="86" t="s">
        <v>139</v>
      </c>
      <c r="L225" s="144"/>
      <c r="M225" s="144"/>
      <c r="N225" s="143"/>
      <c r="O225" s="89"/>
      <c r="P225" s="89"/>
      <c r="Q225" s="89"/>
      <c r="R225" s="89"/>
      <c r="S225" s="89"/>
    </row>
    <row r="226" spans="1:19" ht="24" x14ac:dyDescent="0.2">
      <c r="A226" s="169"/>
      <c r="B226" s="170"/>
      <c r="C226" s="170"/>
      <c r="D226" s="170"/>
      <c r="E226" s="170"/>
      <c r="F226" s="85" t="s">
        <v>1020</v>
      </c>
      <c r="G226" s="86" t="s">
        <v>118</v>
      </c>
      <c r="H226" s="86" t="s">
        <v>137</v>
      </c>
      <c r="I226" s="86">
        <v>3</v>
      </c>
      <c r="J226" s="87"/>
      <c r="K226" s="86" t="s">
        <v>140</v>
      </c>
      <c r="L226" s="144"/>
      <c r="M226" s="144"/>
      <c r="N226" s="143"/>
      <c r="O226" s="89"/>
      <c r="P226" s="89"/>
      <c r="Q226" s="89"/>
      <c r="R226" s="89"/>
      <c r="S226" s="89"/>
    </row>
    <row r="227" spans="1:19" ht="24" x14ac:dyDescent="0.2">
      <c r="A227" s="169"/>
      <c r="B227" s="170"/>
      <c r="C227" s="170"/>
      <c r="D227" s="170"/>
      <c r="E227" s="170"/>
      <c r="F227" s="85" t="s">
        <v>1020</v>
      </c>
      <c r="G227" s="86" t="s">
        <v>118</v>
      </c>
      <c r="H227" s="86" t="s">
        <v>137</v>
      </c>
      <c r="I227" s="86">
        <v>4</v>
      </c>
      <c r="J227" s="87"/>
      <c r="K227" s="86" t="s">
        <v>141</v>
      </c>
      <c r="L227" s="144"/>
      <c r="M227" s="144"/>
      <c r="N227" s="143"/>
      <c r="O227" s="89"/>
      <c r="P227" s="89"/>
      <c r="Q227" s="89"/>
      <c r="R227" s="89"/>
      <c r="S227" s="89"/>
    </row>
    <row r="228" spans="1:19" ht="24" x14ac:dyDescent="0.2">
      <c r="A228" s="169"/>
      <c r="B228" s="170"/>
      <c r="C228" s="170"/>
      <c r="D228" s="170"/>
      <c r="E228" s="170"/>
      <c r="F228" s="85" t="s">
        <v>1020</v>
      </c>
      <c r="G228" s="86" t="s">
        <v>118</v>
      </c>
      <c r="H228" s="86" t="s">
        <v>142</v>
      </c>
      <c r="I228" s="86">
        <v>1</v>
      </c>
      <c r="J228" s="87"/>
      <c r="K228" s="86" t="s">
        <v>143</v>
      </c>
      <c r="L228" s="144"/>
      <c r="M228" s="144"/>
      <c r="N228" s="143"/>
      <c r="O228" s="89"/>
      <c r="P228" s="89"/>
      <c r="Q228" s="89"/>
      <c r="R228" s="89"/>
      <c r="S228" s="89"/>
    </row>
    <row r="229" spans="1:19" ht="48" x14ac:dyDescent="0.2">
      <c r="A229" s="169"/>
      <c r="B229" s="170"/>
      <c r="C229" s="170"/>
      <c r="D229" s="170"/>
      <c r="E229" s="170"/>
      <c r="F229" s="85" t="s">
        <v>1020</v>
      </c>
      <c r="G229" s="86" t="s">
        <v>118</v>
      </c>
      <c r="H229" s="86" t="s">
        <v>142</v>
      </c>
      <c r="I229" s="86">
        <v>2</v>
      </c>
      <c r="J229" s="87"/>
      <c r="K229" s="86" t="s">
        <v>144</v>
      </c>
      <c r="L229" s="144"/>
      <c r="M229" s="144"/>
      <c r="N229" s="143"/>
      <c r="O229" s="89"/>
      <c r="P229" s="89"/>
      <c r="Q229" s="89"/>
      <c r="R229" s="89"/>
      <c r="S229" s="89"/>
    </row>
    <row r="230" spans="1:19" x14ac:dyDescent="0.2">
      <c r="A230" s="169"/>
      <c r="B230" s="170"/>
      <c r="C230" s="170"/>
      <c r="D230" s="170"/>
      <c r="E230" s="170"/>
      <c r="F230" s="73" t="s">
        <v>689</v>
      </c>
      <c r="G230" s="74">
        <v>2</v>
      </c>
      <c r="H230" s="74">
        <v>14</v>
      </c>
      <c r="I230" s="74"/>
      <c r="J230" s="68"/>
      <c r="K230" s="70" t="s">
        <v>793</v>
      </c>
      <c r="L230" s="136"/>
      <c r="M230" s="136"/>
      <c r="N230" s="135"/>
      <c r="O230" s="75"/>
      <c r="P230" s="75"/>
      <c r="Q230" s="75"/>
      <c r="R230" s="75"/>
      <c r="S230" s="75"/>
    </row>
    <row r="231" spans="1:19" x14ac:dyDescent="0.2">
      <c r="A231" s="169"/>
      <c r="B231" s="170"/>
      <c r="C231" s="170"/>
      <c r="D231" s="170"/>
      <c r="E231" s="170"/>
      <c r="F231" s="73" t="s">
        <v>689</v>
      </c>
      <c r="G231" s="74">
        <v>2</v>
      </c>
      <c r="H231" s="74">
        <v>14</v>
      </c>
      <c r="I231" s="74">
        <v>1</v>
      </c>
      <c r="J231" s="68"/>
      <c r="K231" s="74" t="s">
        <v>794</v>
      </c>
      <c r="L231" s="136"/>
      <c r="M231" s="136"/>
      <c r="N231" s="135"/>
      <c r="O231" s="75"/>
      <c r="P231" s="75"/>
      <c r="Q231" s="75"/>
      <c r="R231" s="75"/>
      <c r="S231" s="75"/>
    </row>
    <row r="232" spans="1:19" ht="108.75" customHeight="1" x14ac:dyDescent="0.2">
      <c r="A232" s="169"/>
      <c r="B232" s="170"/>
      <c r="C232" s="170"/>
      <c r="D232" s="170"/>
      <c r="E232" s="170"/>
      <c r="F232" s="73" t="s">
        <v>689</v>
      </c>
      <c r="G232" s="74">
        <v>2</v>
      </c>
      <c r="H232" s="74">
        <v>14</v>
      </c>
      <c r="I232" s="74">
        <v>1</v>
      </c>
      <c r="J232" s="68" t="s">
        <v>886</v>
      </c>
      <c r="K232" s="74" t="s">
        <v>795</v>
      </c>
      <c r="L232" s="136"/>
      <c r="M232" s="136"/>
      <c r="N232" s="135"/>
      <c r="O232" s="75"/>
      <c r="P232" s="75"/>
      <c r="Q232" s="75"/>
      <c r="R232" s="75"/>
      <c r="S232" s="75"/>
    </row>
    <row r="233" spans="1:19" x14ac:dyDescent="0.2">
      <c r="A233" s="169"/>
      <c r="B233" s="170"/>
      <c r="C233" s="170"/>
      <c r="D233" s="170"/>
      <c r="E233" s="170"/>
      <c r="F233" s="85" t="s">
        <v>1020</v>
      </c>
      <c r="G233" s="86">
        <v>2</v>
      </c>
      <c r="H233" s="86">
        <v>8</v>
      </c>
      <c r="I233" s="86"/>
      <c r="J233" s="87"/>
      <c r="K233" s="88" t="s">
        <v>525</v>
      </c>
      <c r="L233" s="144"/>
      <c r="M233" s="144"/>
      <c r="N233" s="143"/>
      <c r="O233" s="89"/>
      <c r="P233" s="89"/>
      <c r="Q233" s="89"/>
      <c r="R233" s="89"/>
      <c r="S233" s="89"/>
    </row>
    <row r="234" spans="1:19" ht="27" x14ac:dyDescent="0.2">
      <c r="A234" s="169"/>
      <c r="B234" s="170"/>
      <c r="C234" s="170"/>
      <c r="D234" s="170"/>
      <c r="E234" s="170"/>
      <c r="F234" s="85"/>
      <c r="G234" s="86"/>
      <c r="H234" s="86"/>
      <c r="I234" s="86"/>
      <c r="J234" s="87"/>
      <c r="K234" s="88" t="s">
        <v>1343</v>
      </c>
      <c r="L234" s="144"/>
      <c r="M234" s="144"/>
      <c r="N234" s="143"/>
      <c r="O234" s="89"/>
      <c r="P234" s="89"/>
      <c r="Q234" s="89"/>
      <c r="R234" s="89"/>
      <c r="S234" s="89"/>
    </row>
    <row r="235" spans="1:19" ht="60" x14ac:dyDescent="0.2">
      <c r="A235" s="169"/>
      <c r="B235" s="170"/>
      <c r="C235" s="170"/>
      <c r="D235" s="170"/>
      <c r="E235" s="170"/>
      <c r="F235" s="85" t="s">
        <v>1020</v>
      </c>
      <c r="G235" s="86">
        <v>2</v>
      </c>
      <c r="H235" s="86">
        <v>8</v>
      </c>
      <c r="I235" s="86">
        <v>1</v>
      </c>
      <c r="J235" s="87"/>
      <c r="K235" s="86" t="s">
        <v>562</v>
      </c>
      <c r="L235" s="144"/>
      <c r="M235" s="144"/>
      <c r="N235" s="143"/>
      <c r="O235" s="89"/>
      <c r="P235" s="89"/>
      <c r="Q235" s="89"/>
      <c r="R235" s="89"/>
      <c r="S235" s="89"/>
    </row>
    <row r="236" spans="1:19" x14ac:dyDescent="0.2">
      <c r="A236" s="169"/>
      <c r="B236" s="170"/>
      <c r="C236" s="170"/>
      <c r="D236" s="170"/>
      <c r="E236" s="170"/>
      <c r="F236" s="85" t="s">
        <v>1020</v>
      </c>
      <c r="G236" s="86">
        <v>2</v>
      </c>
      <c r="H236" s="86">
        <v>8</v>
      </c>
      <c r="I236" s="86">
        <v>2</v>
      </c>
      <c r="J236" s="87"/>
      <c r="K236" s="86" t="s">
        <v>1085</v>
      </c>
      <c r="L236" s="144"/>
      <c r="M236" s="144"/>
      <c r="N236" s="143"/>
      <c r="O236" s="89"/>
      <c r="P236" s="89"/>
      <c r="Q236" s="89"/>
      <c r="R236" s="89"/>
      <c r="S236" s="89"/>
    </row>
    <row r="237" spans="1:19" x14ac:dyDescent="0.2">
      <c r="A237" s="169"/>
      <c r="B237" s="170"/>
      <c r="C237" s="170"/>
      <c r="D237" s="170"/>
      <c r="E237" s="170"/>
      <c r="F237" s="85" t="s">
        <v>1020</v>
      </c>
      <c r="G237" s="86">
        <v>2</v>
      </c>
      <c r="H237" s="86">
        <v>9</v>
      </c>
      <c r="I237" s="86"/>
      <c r="J237" s="87"/>
      <c r="K237" s="88" t="s">
        <v>526</v>
      </c>
      <c r="L237" s="144"/>
      <c r="M237" s="144"/>
      <c r="N237" s="143"/>
      <c r="O237" s="89"/>
      <c r="P237" s="89"/>
      <c r="Q237" s="89"/>
      <c r="R237" s="89"/>
      <c r="S237" s="89"/>
    </row>
    <row r="238" spans="1:19" ht="36" x14ac:dyDescent="0.2">
      <c r="A238" s="169"/>
      <c r="B238" s="170"/>
      <c r="C238" s="170"/>
      <c r="D238" s="170"/>
      <c r="E238" s="170"/>
      <c r="F238" s="85" t="s">
        <v>1020</v>
      </c>
      <c r="G238" s="86">
        <v>2</v>
      </c>
      <c r="H238" s="86">
        <v>9</v>
      </c>
      <c r="I238" s="86">
        <v>1</v>
      </c>
      <c r="J238" s="87"/>
      <c r="K238" s="86" t="s">
        <v>1086</v>
      </c>
      <c r="L238" s="144"/>
      <c r="M238" s="144"/>
      <c r="N238" s="143"/>
      <c r="O238" s="89"/>
      <c r="P238" s="89"/>
      <c r="Q238" s="89"/>
      <c r="R238" s="89"/>
      <c r="S238" s="89"/>
    </row>
    <row r="239" spans="1:19" ht="36" x14ac:dyDescent="0.2">
      <c r="A239" s="169"/>
      <c r="B239" s="170"/>
      <c r="C239" s="170"/>
      <c r="D239" s="170"/>
      <c r="E239" s="170"/>
      <c r="F239" s="85" t="s">
        <v>1020</v>
      </c>
      <c r="G239" s="86">
        <v>2</v>
      </c>
      <c r="H239" s="86">
        <v>9</v>
      </c>
      <c r="I239" s="86">
        <v>2</v>
      </c>
      <c r="J239" s="87"/>
      <c r="K239" s="86" t="s">
        <v>563</v>
      </c>
      <c r="L239" s="144"/>
      <c r="M239" s="144"/>
      <c r="N239" s="143"/>
      <c r="O239" s="89"/>
      <c r="P239" s="89"/>
      <c r="Q239" s="89"/>
      <c r="R239" s="89"/>
      <c r="S239" s="89"/>
    </row>
    <row r="240" spans="1:19" x14ac:dyDescent="0.2">
      <c r="A240" s="169"/>
      <c r="B240" s="170"/>
      <c r="C240" s="170"/>
      <c r="D240" s="170"/>
      <c r="E240" s="170"/>
      <c r="F240" s="85" t="s">
        <v>1020</v>
      </c>
      <c r="G240" s="86">
        <v>2</v>
      </c>
      <c r="H240" s="86">
        <v>9</v>
      </c>
      <c r="I240" s="86">
        <v>2</v>
      </c>
      <c r="J240" s="87" t="s">
        <v>886</v>
      </c>
      <c r="K240" s="86" t="s">
        <v>564</v>
      </c>
      <c r="L240" s="144"/>
      <c r="M240" s="144"/>
      <c r="N240" s="143"/>
      <c r="O240" s="89"/>
      <c r="P240" s="89"/>
      <c r="Q240" s="89"/>
      <c r="R240" s="89"/>
      <c r="S240" s="89"/>
    </row>
    <row r="241" spans="1:19" x14ac:dyDescent="0.2">
      <c r="A241" s="169"/>
      <c r="B241" s="170"/>
      <c r="C241" s="170"/>
      <c r="D241" s="170"/>
      <c r="E241" s="170"/>
      <c r="F241" s="85" t="s">
        <v>1020</v>
      </c>
      <c r="G241" s="86">
        <v>2</v>
      </c>
      <c r="H241" s="86">
        <v>9</v>
      </c>
      <c r="I241" s="86">
        <v>2</v>
      </c>
      <c r="J241" s="87" t="s">
        <v>888</v>
      </c>
      <c r="K241" s="86" t="s">
        <v>1087</v>
      </c>
      <c r="L241" s="144"/>
      <c r="M241" s="144"/>
      <c r="N241" s="143"/>
      <c r="O241" s="89"/>
      <c r="P241" s="89"/>
      <c r="Q241" s="89"/>
      <c r="R241" s="89"/>
      <c r="S241" s="89"/>
    </row>
    <row r="242" spans="1:19" x14ac:dyDescent="0.2">
      <c r="A242" s="169"/>
      <c r="B242" s="170"/>
      <c r="C242" s="170"/>
      <c r="D242" s="170"/>
      <c r="E242" s="170"/>
      <c r="F242" s="85" t="s">
        <v>1020</v>
      </c>
      <c r="G242" s="86">
        <v>2</v>
      </c>
      <c r="H242" s="86">
        <v>9</v>
      </c>
      <c r="I242" s="86">
        <v>2</v>
      </c>
      <c r="J242" s="87" t="s">
        <v>893</v>
      </c>
      <c r="K242" s="86" t="s">
        <v>565</v>
      </c>
      <c r="L242" s="144"/>
      <c r="M242" s="144"/>
      <c r="N242" s="143"/>
      <c r="O242" s="89"/>
      <c r="P242" s="89"/>
      <c r="Q242" s="89"/>
      <c r="R242" s="89"/>
      <c r="S242" s="89"/>
    </row>
    <row r="243" spans="1:19" ht="36" x14ac:dyDescent="0.2">
      <c r="A243" s="169"/>
      <c r="B243" s="170"/>
      <c r="C243" s="170"/>
      <c r="D243" s="170"/>
      <c r="E243" s="170"/>
      <c r="F243" s="85" t="s">
        <v>1020</v>
      </c>
      <c r="G243" s="86">
        <v>2</v>
      </c>
      <c r="H243" s="86">
        <v>9</v>
      </c>
      <c r="I243" s="86">
        <v>3</v>
      </c>
      <c r="J243" s="87"/>
      <c r="K243" s="86" t="s">
        <v>1</v>
      </c>
      <c r="L243" s="144"/>
      <c r="M243" s="144"/>
      <c r="N243" s="143"/>
      <c r="O243" s="89"/>
      <c r="P243" s="89"/>
      <c r="Q243" s="89"/>
      <c r="R243" s="89"/>
      <c r="S243" s="89"/>
    </row>
    <row r="244" spans="1:19" ht="24" x14ac:dyDescent="0.2">
      <c r="A244" s="169"/>
      <c r="B244" s="170"/>
      <c r="C244" s="170"/>
      <c r="D244" s="170"/>
      <c r="E244" s="170"/>
      <c r="F244" s="85" t="s">
        <v>1020</v>
      </c>
      <c r="G244" s="86">
        <v>2</v>
      </c>
      <c r="H244" s="86">
        <v>9</v>
      </c>
      <c r="I244" s="86">
        <v>3</v>
      </c>
      <c r="J244" s="87" t="s">
        <v>886</v>
      </c>
      <c r="K244" s="86" t="s">
        <v>566</v>
      </c>
      <c r="L244" s="144"/>
      <c r="M244" s="144"/>
      <c r="N244" s="143"/>
      <c r="O244" s="89"/>
      <c r="P244" s="89"/>
      <c r="Q244" s="89"/>
      <c r="R244" s="89"/>
      <c r="S244" s="89"/>
    </row>
    <row r="245" spans="1:19" ht="24" x14ac:dyDescent="0.2">
      <c r="A245" s="169"/>
      <c r="B245" s="170"/>
      <c r="C245" s="170"/>
      <c r="D245" s="170"/>
      <c r="E245" s="170"/>
      <c r="F245" s="85" t="s">
        <v>1020</v>
      </c>
      <c r="G245" s="86">
        <v>2</v>
      </c>
      <c r="H245" s="86">
        <v>9</v>
      </c>
      <c r="I245" s="86">
        <v>3</v>
      </c>
      <c r="J245" s="87" t="s">
        <v>888</v>
      </c>
      <c r="K245" s="86" t="s">
        <v>1088</v>
      </c>
      <c r="L245" s="144"/>
      <c r="M245" s="144"/>
      <c r="N245" s="143"/>
      <c r="O245" s="89"/>
      <c r="P245" s="89"/>
      <c r="Q245" s="89"/>
      <c r="R245" s="89"/>
      <c r="S245" s="89"/>
    </row>
    <row r="246" spans="1:19" x14ac:dyDescent="0.2">
      <c r="A246" s="169"/>
      <c r="B246" s="170"/>
      <c r="C246" s="170"/>
      <c r="D246" s="170"/>
      <c r="E246" s="170"/>
      <c r="F246" s="85" t="s">
        <v>1020</v>
      </c>
      <c r="G246" s="86">
        <v>2</v>
      </c>
      <c r="H246" s="86">
        <v>9</v>
      </c>
      <c r="I246" s="86">
        <v>3</v>
      </c>
      <c r="J246" s="87"/>
      <c r="K246" s="86" t="s">
        <v>1089</v>
      </c>
      <c r="L246" s="144"/>
      <c r="M246" s="144"/>
      <c r="N246" s="143"/>
      <c r="O246" s="89"/>
      <c r="P246" s="89"/>
      <c r="Q246" s="89"/>
      <c r="R246" s="89"/>
      <c r="S246" s="89"/>
    </row>
    <row r="247" spans="1:19" ht="24" x14ac:dyDescent="0.2">
      <c r="A247" s="169"/>
      <c r="B247" s="170"/>
      <c r="C247" s="170"/>
      <c r="D247" s="170"/>
      <c r="E247" s="170"/>
      <c r="F247" s="85" t="s">
        <v>1020</v>
      </c>
      <c r="G247" s="86">
        <v>2</v>
      </c>
      <c r="H247" s="86">
        <v>9</v>
      </c>
      <c r="I247" s="86">
        <v>4</v>
      </c>
      <c r="J247" s="87"/>
      <c r="K247" s="86" t="s">
        <v>567</v>
      </c>
      <c r="L247" s="144"/>
      <c r="M247" s="144"/>
      <c r="N247" s="143"/>
      <c r="O247" s="89"/>
      <c r="P247" s="89"/>
      <c r="Q247" s="89"/>
      <c r="R247" s="89"/>
      <c r="S247" s="89"/>
    </row>
    <row r="248" spans="1:19" x14ac:dyDescent="0.2">
      <c r="A248" s="169"/>
      <c r="B248" s="170"/>
      <c r="C248" s="170"/>
      <c r="D248" s="170"/>
      <c r="E248" s="170"/>
      <c r="F248" s="85" t="s">
        <v>1020</v>
      </c>
      <c r="G248" s="86">
        <v>2</v>
      </c>
      <c r="H248" s="86">
        <v>9</v>
      </c>
      <c r="I248" s="86">
        <v>4</v>
      </c>
      <c r="J248" s="87" t="s">
        <v>886</v>
      </c>
      <c r="K248" s="86" t="s">
        <v>1090</v>
      </c>
      <c r="L248" s="144"/>
      <c r="M248" s="144"/>
      <c r="N248" s="143"/>
      <c r="O248" s="89"/>
      <c r="P248" s="89"/>
      <c r="Q248" s="89"/>
      <c r="R248" s="89"/>
      <c r="S248" s="89"/>
    </row>
    <row r="249" spans="1:19" x14ac:dyDescent="0.2">
      <c r="A249" s="169"/>
      <c r="B249" s="170"/>
      <c r="C249" s="170"/>
      <c r="D249" s="170"/>
      <c r="E249" s="170"/>
      <c r="F249" s="85" t="s">
        <v>1020</v>
      </c>
      <c r="G249" s="86">
        <v>2</v>
      </c>
      <c r="H249" s="86">
        <v>9</v>
      </c>
      <c r="I249" s="86">
        <v>4</v>
      </c>
      <c r="J249" s="87" t="s">
        <v>888</v>
      </c>
      <c r="K249" s="86" t="s">
        <v>1091</v>
      </c>
      <c r="L249" s="144"/>
      <c r="M249" s="144"/>
      <c r="N249" s="143"/>
      <c r="O249" s="89"/>
      <c r="P249" s="89"/>
      <c r="Q249" s="89"/>
      <c r="R249" s="89"/>
      <c r="S249" s="89"/>
    </row>
    <row r="250" spans="1:19" x14ac:dyDescent="0.2">
      <c r="A250" s="169"/>
      <c r="B250" s="170"/>
      <c r="C250" s="170"/>
      <c r="D250" s="170"/>
      <c r="E250" s="170"/>
      <c r="F250" s="85" t="s">
        <v>1020</v>
      </c>
      <c r="G250" s="86">
        <v>2</v>
      </c>
      <c r="H250" s="86">
        <v>9</v>
      </c>
      <c r="I250" s="86">
        <v>4</v>
      </c>
      <c r="J250" s="87" t="s">
        <v>976</v>
      </c>
      <c r="K250" s="86" t="s">
        <v>1092</v>
      </c>
      <c r="L250" s="144"/>
      <c r="M250" s="144"/>
      <c r="N250" s="143"/>
      <c r="O250" s="89"/>
      <c r="P250" s="89"/>
      <c r="Q250" s="89"/>
      <c r="R250" s="89"/>
      <c r="S250" s="89"/>
    </row>
    <row r="251" spans="1:19" ht="24" x14ac:dyDescent="0.2">
      <c r="A251" s="169"/>
      <c r="B251" s="170"/>
      <c r="C251" s="170"/>
      <c r="D251" s="170"/>
      <c r="E251" s="170"/>
      <c r="F251" s="85" t="s">
        <v>1020</v>
      </c>
      <c r="G251" s="86">
        <v>2</v>
      </c>
      <c r="H251" s="86">
        <v>9</v>
      </c>
      <c r="I251" s="86">
        <v>4</v>
      </c>
      <c r="J251" s="87" t="s">
        <v>1093</v>
      </c>
      <c r="K251" s="86" t="s">
        <v>1344</v>
      </c>
      <c r="L251" s="144"/>
      <c r="M251" s="144"/>
      <c r="N251" s="143"/>
      <c r="O251" s="89"/>
      <c r="P251" s="89"/>
      <c r="Q251" s="89"/>
      <c r="R251" s="89"/>
      <c r="S251" s="89"/>
    </row>
    <row r="252" spans="1:19" ht="47.25" customHeight="1" x14ac:dyDescent="0.2">
      <c r="A252" s="169"/>
      <c r="B252" s="170"/>
      <c r="C252" s="170"/>
      <c r="D252" s="170"/>
      <c r="E252" s="170"/>
      <c r="F252" s="85" t="s">
        <v>1020</v>
      </c>
      <c r="G252" s="86">
        <v>2</v>
      </c>
      <c r="H252" s="86">
        <v>9</v>
      </c>
      <c r="I252" s="86">
        <v>5</v>
      </c>
      <c r="J252" s="87"/>
      <c r="K252" s="86" t="s">
        <v>2</v>
      </c>
      <c r="L252" s="144"/>
      <c r="M252" s="144"/>
      <c r="N252" s="143"/>
      <c r="O252" s="89"/>
      <c r="P252" s="89"/>
      <c r="Q252" s="89"/>
      <c r="R252" s="89"/>
      <c r="S252" s="89"/>
    </row>
    <row r="253" spans="1:19" ht="288" x14ac:dyDescent="0.2">
      <c r="A253" s="169"/>
      <c r="B253" s="170"/>
      <c r="C253" s="170"/>
      <c r="D253" s="170"/>
      <c r="E253" s="170"/>
      <c r="F253" s="67" t="s">
        <v>689</v>
      </c>
      <c r="G253" s="68">
        <v>2</v>
      </c>
      <c r="H253" s="68">
        <v>14</v>
      </c>
      <c r="I253" s="68">
        <v>1</v>
      </c>
      <c r="J253" s="68" t="s">
        <v>888</v>
      </c>
      <c r="K253" s="74" t="s">
        <v>1105</v>
      </c>
      <c r="L253" s="136"/>
      <c r="M253" s="136"/>
      <c r="N253" s="135"/>
      <c r="O253" s="75"/>
      <c r="P253" s="75"/>
      <c r="Q253" s="75"/>
      <c r="R253" s="75"/>
      <c r="S253" s="75"/>
    </row>
    <row r="254" spans="1:19" ht="130.5" customHeight="1" x14ac:dyDescent="0.2">
      <c r="A254" s="169"/>
      <c r="B254" s="170"/>
      <c r="C254" s="170"/>
      <c r="D254" s="170"/>
      <c r="E254" s="170"/>
      <c r="F254" s="73" t="s">
        <v>689</v>
      </c>
      <c r="G254" s="74">
        <v>2</v>
      </c>
      <c r="H254" s="74">
        <v>14</v>
      </c>
      <c r="I254" s="74">
        <v>1</v>
      </c>
      <c r="J254" s="68" t="s">
        <v>893</v>
      </c>
      <c r="K254" s="74" t="s">
        <v>551</v>
      </c>
      <c r="L254" s="136"/>
      <c r="M254" s="136"/>
      <c r="N254" s="135"/>
      <c r="O254" s="75"/>
      <c r="P254" s="75"/>
      <c r="Q254" s="75"/>
      <c r="R254" s="75"/>
      <c r="S254" s="75"/>
    </row>
    <row r="255" spans="1:19" x14ac:dyDescent="0.2">
      <c r="A255" s="169"/>
      <c r="B255" s="170"/>
      <c r="C255" s="170"/>
      <c r="D255" s="170"/>
      <c r="E255" s="170"/>
      <c r="F255" s="104" t="s">
        <v>1020</v>
      </c>
      <c r="G255" s="87">
        <v>2</v>
      </c>
      <c r="H255" s="87">
        <v>10</v>
      </c>
      <c r="I255" s="87"/>
      <c r="J255" s="87"/>
      <c r="K255" s="88" t="s">
        <v>529</v>
      </c>
      <c r="L255" s="144"/>
      <c r="M255" s="144"/>
      <c r="N255" s="143"/>
      <c r="O255" s="89"/>
      <c r="P255" s="89"/>
      <c r="Q255" s="89"/>
      <c r="R255" s="89"/>
      <c r="S255" s="89"/>
    </row>
    <row r="256" spans="1:19" ht="36" x14ac:dyDescent="0.2">
      <c r="A256" s="169"/>
      <c r="B256" s="170"/>
      <c r="C256" s="170"/>
      <c r="D256" s="170"/>
      <c r="E256" s="170"/>
      <c r="F256" s="104" t="s">
        <v>1020</v>
      </c>
      <c r="G256" s="87">
        <v>2</v>
      </c>
      <c r="H256" s="87">
        <v>10</v>
      </c>
      <c r="I256" s="87">
        <v>1</v>
      </c>
      <c r="J256" s="87"/>
      <c r="K256" s="86" t="s">
        <v>248</v>
      </c>
      <c r="L256" s="144"/>
      <c r="M256" s="144"/>
      <c r="N256" s="143"/>
      <c r="O256" s="89"/>
      <c r="P256" s="89"/>
      <c r="Q256" s="89"/>
      <c r="R256" s="89"/>
      <c r="S256" s="89"/>
    </row>
    <row r="257" spans="1:19" x14ac:dyDescent="0.2">
      <c r="A257" s="169"/>
      <c r="B257" s="170"/>
      <c r="C257" s="170"/>
      <c r="D257" s="170"/>
      <c r="E257" s="170"/>
      <c r="F257" s="104" t="s">
        <v>1020</v>
      </c>
      <c r="G257" s="87">
        <v>2</v>
      </c>
      <c r="H257" s="87">
        <v>10</v>
      </c>
      <c r="I257" s="87">
        <v>2</v>
      </c>
      <c r="J257" s="87"/>
      <c r="K257" s="86" t="s">
        <v>1094</v>
      </c>
      <c r="L257" s="144"/>
      <c r="M257" s="144"/>
      <c r="N257" s="143"/>
      <c r="O257" s="89"/>
      <c r="P257" s="89"/>
      <c r="Q257" s="89"/>
      <c r="R257" s="89"/>
      <c r="S257" s="89"/>
    </row>
    <row r="258" spans="1:19" ht="60" x14ac:dyDescent="0.2">
      <c r="A258" s="169"/>
      <c r="B258" s="170"/>
      <c r="C258" s="170"/>
      <c r="D258" s="170"/>
      <c r="E258" s="170"/>
      <c r="F258" s="104" t="s">
        <v>1020</v>
      </c>
      <c r="G258" s="87">
        <v>2</v>
      </c>
      <c r="H258" s="87">
        <v>10</v>
      </c>
      <c r="I258" s="87">
        <v>3</v>
      </c>
      <c r="J258" s="87"/>
      <c r="K258" s="86" t="s">
        <v>1095</v>
      </c>
      <c r="L258" s="144"/>
      <c r="M258" s="144"/>
      <c r="N258" s="143"/>
      <c r="O258" s="89"/>
      <c r="P258" s="89"/>
      <c r="Q258" s="89"/>
      <c r="R258" s="89"/>
      <c r="S258" s="89"/>
    </row>
    <row r="259" spans="1:19" ht="24" x14ac:dyDescent="0.2">
      <c r="A259" s="169"/>
      <c r="B259" s="170"/>
      <c r="C259" s="170"/>
      <c r="D259" s="170"/>
      <c r="E259" s="170"/>
      <c r="F259" s="104" t="s">
        <v>1020</v>
      </c>
      <c r="G259" s="87">
        <v>2</v>
      </c>
      <c r="H259" s="87">
        <v>10</v>
      </c>
      <c r="I259" s="87">
        <v>4</v>
      </c>
      <c r="J259" s="87"/>
      <c r="K259" s="86" t="s">
        <v>568</v>
      </c>
      <c r="L259" s="144"/>
      <c r="M259" s="144"/>
      <c r="N259" s="143"/>
      <c r="O259" s="89"/>
      <c r="P259" s="89"/>
      <c r="Q259" s="89"/>
      <c r="R259" s="89"/>
      <c r="S259" s="89"/>
    </row>
    <row r="260" spans="1:19" x14ac:dyDescent="0.2">
      <c r="A260" s="169"/>
      <c r="B260" s="170"/>
      <c r="C260" s="170"/>
      <c r="D260" s="170"/>
      <c r="E260" s="170"/>
      <c r="F260" s="104" t="s">
        <v>1020</v>
      </c>
      <c r="G260" s="87">
        <v>2</v>
      </c>
      <c r="H260" s="87">
        <v>11</v>
      </c>
      <c r="I260" s="87"/>
      <c r="J260" s="87"/>
      <c r="K260" s="88" t="s">
        <v>528</v>
      </c>
      <c r="L260" s="144"/>
      <c r="M260" s="144"/>
      <c r="N260" s="143"/>
      <c r="O260" s="89"/>
      <c r="P260" s="89"/>
      <c r="Q260" s="89"/>
      <c r="R260" s="89"/>
      <c r="S260" s="89"/>
    </row>
    <row r="261" spans="1:19" ht="24" x14ac:dyDescent="0.2">
      <c r="A261" s="169"/>
      <c r="B261" s="170"/>
      <c r="C261" s="170"/>
      <c r="D261" s="170"/>
      <c r="E261" s="170"/>
      <c r="F261" s="104" t="s">
        <v>1020</v>
      </c>
      <c r="G261" s="87">
        <v>2</v>
      </c>
      <c r="H261" s="87">
        <v>11</v>
      </c>
      <c r="I261" s="87">
        <v>1</v>
      </c>
      <c r="J261" s="87"/>
      <c r="K261" s="86" t="s">
        <v>1096</v>
      </c>
      <c r="L261" s="144"/>
      <c r="M261" s="144"/>
      <c r="N261" s="143"/>
      <c r="O261" s="89"/>
      <c r="P261" s="89"/>
      <c r="Q261" s="89"/>
      <c r="R261" s="89"/>
      <c r="S261" s="89"/>
    </row>
    <row r="262" spans="1:19" ht="36" x14ac:dyDescent="0.2">
      <c r="A262" s="169"/>
      <c r="B262" s="170"/>
      <c r="C262" s="170"/>
      <c r="D262" s="170"/>
      <c r="E262" s="170"/>
      <c r="F262" s="104" t="s">
        <v>1020</v>
      </c>
      <c r="G262" s="87">
        <v>2</v>
      </c>
      <c r="H262" s="87">
        <v>11</v>
      </c>
      <c r="I262" s="87">
        <v>2</v>
      </c>
      <c r="J262" s="87"/>
      <c r="K262" s="86" t="s">
        <v>569</v>
      </c>
      <c r="L262" s="144"/>
      <c r="M262" s="144"/>
      <c r="N262" s="143"/>
      <c r="O262" s="89"/>
      <c r="P262" s="89"/>
      <c r="Q262" s="89"/>
      <c r="R262" s="89"/>
      <c r="S262" s="89"/>
    </row>
    <row r="263" spans="1:19" ht="24" x14ac:dyDescent="0.2">
      <c r="A263" s="169"/>
      <c r="B263" s="170"/>
      <c r="C263" s="170"/>
      <c r="D263" s="170"/>
      <c r="E263" s="170"/>
      <c r="F263" s="104" t="s">
        <v>1020</v>
      </c>
      <c r="G263" s="87">
        <v>2</v>
      </c>
      <c r="H263" s="87">
        <v>11</v>
      </c>
      <c r="I263" s="87">
        <v>3</v>
      </c>
      <c r="J263" s="87"/>
      <c r="K263" s="86" t="s">
        <v>1345</v>
      </c>
      <c r="L263" s="144"/>
      <c r="M263" s="144"/>
      <c r="N263" s="143"/>
      <c r="O263" s="89"/>
      <c r="P263" s="89"/>
      <c r="Q263" s="89"/>
      <c r="R263" s="89"/>
      <c r="S263" s="89"/>
    </row>
    <row r="264" spans="1:19" ht="24" x14ac:dyDescent="0.2">
      <c r="A264" s="169"/>
      <c r="B264" s="170"/>
      <c r="C264" s="170"/>
      <c r="D264" s="170"/>
      <c r="E264" s="170"/>
      <c r="F264" s="104" t="s">
        <v>1020</v>
      </c>
      <c r="G264" s="87">
        <v>2</v>
      </c>
      <c r="H264" s="87">
        <v>11</v>
      </c>
      <c r="I264" s="87">
        <v>4</v>
      </c>
      <c r="J264" s="87"/>
      <c r="K264" s="86" t="s">
        <v>1346</v>
      </c>
      <c r="L264" s="144"/>
      <c r="M264" s="144"/>
      <c r="N264" s="143"/>
      <c r="O264" s="89"/>
      <c r="P264" s="89"/>
      <c r="Q264" s="89"/>
      <c r="R264" s="89"/>
      <c r="S264" s="89"/>
    </row>
    <row r="265" spans="1:19" x14ac:dyDescent="0.2">
      <c r="A265" s="169"/>
      <c r="B265" s="170"/>
      <c r="C265" s="170"/>
      <c r="D265" s="170"/>
      <c r="E265" s="170"/>
      <c r="F265" s="104" t="s">
        <v>1020</v>
      </c>
      <c r="G265" s="87">
        <v>2</v>
      </c>
      <c r="H265" s="87">
        <v>11</v>
      </c>
      <c r="I265" s="87">
        <v>5</v>
      </c>
      <c r="J265" s="87"/>
      <c r="K265" s="86" t="s">
        <v>570</v>
      </c>
      <c r="L265" s="144"/>
      <c r="M265" s="144"/>
      <c r="N265" s="143"/>
      <c r="O265" s="89"/>
      <c r="P265" s="89"/>
      <c r="Q265" s="89"/>
      <c r="R265" s="89"/>
      <c r="S265" s="89"/>
    </row>
    <row r="266" spans="1:19" x14ac:dyDescent="0.2">
      <c r="A266" s="169"/>
      <c r="B266" s="170"/>
      <c r="C266" s="170"/>
      <c r="D266" s="170"/>
      <c r="E266" s="170"/>
      <c r="F266" s="104" t="s">
        <v>1020</v>
      </c>
      <c r="G266" s="87">
        <v>2</v>
      </c>
      <c r="H266" s="87">
        <v>11</v>
      </c>
      <c r="I266" s="87">
        <v>6</v>
      </c>
      <c r="J266" s="87"/>
      <c r="K266" s="86" t="s">
        <v>1097</v>
      </c>
      <c r="L266" s="144"/>
      <c r="M266" s="144"/>
      <c r="N266" s="143"/>
      <c r="O266" s="89"/>
      <c r="P266" s="89"/>
      <c r="Q266" s="89"/>
      <c r="R266" s="89"/>
      <c r="S266" s="89"/>
    </row>
    <row r="267" spans="1:19" x14ac:dyDescent="0.2">
      <c r="A267" s="169"/>
      <c r="B267" s="170"/>
      <c r="C267" s="170"/>
      <c r="D267" s="170"/>
      <c r="E267" s="170"/>
      <c r="F267" s="104" t="s">
        <v>1020</v>
      </c>
      <c r="G267" s="87">
        <v>2</v>
      </c>
      <c r="H267" s="87">
        <v>12</v>
      </c>
      <c r="I267" s="87"/>
      <c r="J267" s="87"/>
      <c r="K267" s="88" t="s">
        <v>527</v>
      </c>
      <c r="L267" s="144"/>
      <c r="M267" s="144"/>
      <c r="N267" s="143"/>
      <c r="O267" s="89"/>
      <c r="P267" s="89"/>
      <c r="Q267" s="89"/>
      <c r="R267" s="89"/>
      <c r="S267" s="89"/>
    </row>
    <row r="268" spans="1:19" x14ac:dyDescent="0.2">
      <c r="A268" s="169"/>
      <c r="B268" s="170"/>
      <c r="C268" s="170"/>
      <c r="D268" s="170"/>
      <c r="E268" s="170"/>
      <c r="F268" s="104" t="s">
        <v>1020</v>
      </c>
      <c r="G268" s="87">
        <v>2</v>
      </c>
      <c r="H268" s="87">
        <v>12</v>
      </c>
      <c r="I268" s="87">
        <v>1</v>
      </c>
      <c r="J268" s="87"/>
      <c r="K268" s="86" t="s">
        <v>1098</v>
      </c>
      <c r="L268" s="144"/>
      <c r="M268" s="144"/>
      <c r="N268" s="143"/>
      <c r="O268" s="89"/>
      <c r="P268" s="89"/>
      <c r="Q268" s="89"/>
      <c r="R268" s="89"/>
      <c r="S268" s="89"/>
    </row>
    <row r="269" spans="1:19" ht="24" x14ac:dyDescent="0.2">
      <c r="A269" s="169"/>
      <c r="B269" s="170"/>
      <c r="C269" s="170"/>
      <c r="D269" s="170"/>
      <c r="E269" s="170"/>
      <c r="F269" s="104" t="s">
        <v>1020</v>
      </c>
      <c r="G269" s="87">
        <v>2</v>
      </c>
      <c r="H269" s="87">
        <v>12</v>
      </c>
      <c r="I269" s="87">
        <v>2</v>
      </c>
      <c r="J269" s="87"/>
      <c r="K269" s="86" t="s">
        <v>1099</v>
      </c>
      <c r="L269" s="144"/>
      <c r="M269" s="144"/>
      <c r="N269" s="143"/>
      <c r="O269" s="89"/>
      <c r="P269" s="89"/>
      <c r="Q269" s="89"/>
      <c r="R269" s="89"/>
      <c r="S269" s="89"/>
    </row>
    <row r="270" spans="1:19" x14ac:dyDescent="0.2">
      <c r="A270" s="169"/>
      <c r="B270" s="170"/>
      <c r="C270" s="170"/>
      <c r="D270" s="170"/>
      <c r="E270" s="170"/>
      <c r="F270" s="104" t="s">
        <v>1020</v>
      </c>
      <c r="G270" s="87">
        <v>2</v>
      </c>
      <c r="H270" s="87">
        <v>12</v>
      </c>
      <c r="I270" s="87">
        <v>3</v>
      </c>
      <c r="J270" s="87"/>
      <c r="K270" s="86" t="s">
        <v>1100</v>
      </c>
      <c r="L270" s="144"/>
      <c r="M270" s="144"/>
      <c r="N270" s="143"/>
      <c r="O270" s="89"/>
      <c r="P270" s="89"/>
      <c r="Q270" s="89"/>
      <c r="R270" s="89"/>
      <c r="S270" s="89"/>
    </row>
    <row r="271" spans="1:19" ht="24" x14ac:dyDescent="0.2">
      <c r="A271" s="169"/>
      <c r="B271" s="170"/>
      <c r="C271" s="170"/>
      <c r="D271" s="170"/>
      <c r="E271" s="170"/>
      <c r="F271" s="104" t="s">
        <v>1020</v>
      </c>
      <c r="G271" s="87">
        <v>2</v>
      </c>
      <c r="H271" s="87">
        <v>12</v>
      </c>
      <c r="I271" s="87">
        <v>3</v>
      </c>
      <c r="J271" s="87" t="s">
        <v>886</v>
      </c>
      <c r="K271" s="86" t="s">
        <v>1101</v>
      </c>
      <c r="L271" s="144"/>
      <c r="M271" s="144"/>
      <c r="N271" s="143"/>
      <c r="O271" s="89"/>
      <c r="P271" s="89"/>
      <c r="Q271" s="89"/>
      <c r="R271" s="89"/>
      <c r="S271" s="89"/>
    </row>
    <row r="272" spans="1:19" ht="24" x14ac:dyDescent="0.2">
      <c r="A272" s="169"/>
      <c r="B272" s="170"/>
      <c r="C272" s="170"/>
      <c r="D272" s="170"/>
      <c r="E272" s="170"/>
      <c r="F272" s="104" t="s">
        <v>1020</v>
      </c>
      <c r="G272" s="87">
        <v>2</v>
      </c>
      <c r="H272" s="87">
        <v>12</v>
      </c>
      <c r="I272" s="87">
        <v>3</v>
      </c>
      <c r="J272" s="87" t="s">
        <v>888</v>
      </c>
      <c r="K272" s="86" t="s">
        <v>548</v>
      </c>
      <c r="L272" s="144"/>
      <c r="M272" s="144"/>
      <c r="N272" s="143"/>
      <c r="O272" s="89"/>
      <c r="P272" s="89"/>
      <c r="Q272" s="89"/>
      <c r="R272" s="89"/>
      <c r="S272" s="89"/>
    </row>
    <row r="273" spans="1:19" x14ac:dyDescent="0.2">
      <c r="A273" s="169"/>
      <c r="B273" s="170"/>
      <c r="C273" s="170"/>
      <c r="D273" s="170"/>
      <c r="E273" s="170"/>
      <c r="F273" s="104" t="s">
        <v>1020</v>
      </c>
      <c r="G273" s="87">
        <v>2</v>
      </c>
      <c r="H273" s="87">
        <v>12</v>
      </c>
      <c r="I273" s="87">
        <v>3</v>
      </c>
      <c r="J273" s="87" t="s">
        <v>976</v>
      </c>
      <c r="K273" s="86" t="s">
        <v>549</v>
      </c>
      <c r="L273" s="144"/>
      <c r="M273" s="144"/>
      <c r="N273" s="143"/>
      <c r="O273" s="89"/>
      <c r="P273" s="89"/>
      <c r="Q273" s="89"/>
      <c r="R273" s="89"/>
      <c r="S273" s="89"/>
    </row>
    <row r="274" spans="1:19" ht="24" x14ac:dyDescent="0.2">
      <c r="A274" s="169"/>
      <c r="B274" s="170"/>
      <c r="C274" s="170"/>
      <c r="D274" s="170"/>
      <c r="E274" s="170"/>
      <c r="F274" s="104" t="s">
        <v>1020</v>
      </c>
      <c r="G274" s="87">
        <v>2</v>
      </c>
      <c r="H274" s="87">
        <v>12</v>
      </c>
      <c r="I274" s="87">
        <v>3</v>
      </c>
      <c r="J274" s="87" t="s">
        <v>895</v>
      </c>
      <c r="K274" s="86" t="s">
        <v>571</v>
      </c>
      <c r="L274" s="144"/>
      <c r="M274" s="144"/>
      <c r="N274" s="143"/>
      <c r="O274" s="89"/>
      <c r="P274" s="89"/>
      <c r="Q274" s="89"/>
      <c r="R274" s="89"/>
      <c r="S274" s="89"/>
    </row>
    <row r="275" spans="1:19" ht="83.25" customHeight="1" x14ac:dyDescent="0.2">
      <c r="A275" s="169"/>
      <c r="B275" s="170"/>
      <c r="C275" s="170"/>
      <c r="D275" s="170"/>
      <c r="E275" s="170"/>
      <c r="F275" s="104" t="s">
        <v>1020</v>
      </c>
      <c r="G275" s="87">
        <v>2</v>
      </c>
      <c r="H275" s="87">
        <v>12</v>
      </c>
      <c r="I275" s="87">
        <v>3</v>
      </c>
      <c r="J275" s="87" t="s">
        <v>1035</v>
      </c>
      <c r="K275" s="86" t="s">
        <v>233</v>
      </c>
      <c r="L275" s="144"/>
      <c r="M275" s="144"/>
      <c r="N275" s="143"/>
      <c r="O275" s="89"/>
      <c r="P275" s="89"/>
      <c r="Q275" s="89"/>
      <c r="R275" s="89"/>
      <c r="S275" s="89"/>
    </row>
    <row r="276" spans="1:19" x14ac:dyDescent="0.2">
      <c r="A276" s="169"/>
      <c r="B276" s="170"/>
      <c r="C276" s="170"/>
      <c r="D276" s="170"/>
      <c r="E276" s="170"/>
      <c r="F276" s="104" t="s">
        <v>1020</v>
      </c>
      <c r="G276" s="87">
        <v>2</v>
      </c>
      <c r="H276" s="87">
        <v>12</v>
      </c>
      <c r="I276" s="87">
        <v>3</v>
      </c>
      <c r="J276" s="87" t="s">
        <v>550</v>
      </c>
      <c r="K276" s="86" t="s">
        <v>572</v>
      </c>
      <c r="L276" s="144"/>
      <c r="M276" s="144"/>
      <c r="N276" s="143"/>
      <c r="O276" s="89"/>
      <c r="P276" s="89"/>
      <c r="Q276" s="89"/>
      <c r="R276" s="89"/>
      <c r="S276" s="89"/>
    </row>
    <row r="277" spans="1:19" x14ac:dyDescent="0.2">
      <c r="A277" s="169"/>
      <c r="B277" s="170"/>
      <c r="C277" s="170"/>
      <c r="D277" s="170"/>
      <c r="E277" s="170"/>
      <c r="F277" s="104" t="s">
        <v>1020</v>
      </c>
      <c r="G277" s="87">
        <v>2</v>
      </c>
      <c r="H277" s="87">
        <v>12</v>
      </c>
      <c r="I277" s="87">
        <v>3</v>
      </c>
      <c r="J277" s="87" t="s">
        <v>907</v>
      </c>
      <c r="K277" s="86" t="s">
        <v>234</v>
      </c>
      <c r="L277" s="144"/>
      <c r="M277" s="144"/>
      <c r="N277" s="143"/>
      <c r="O277" s="89"/>
      <c r="P277" s="89"/>
      <c r="Q277" s="89"/>
      <c r="R277" s="89"/>
      <c r="S277" s="89"/>
    </row>
    <row r="278" spans="1:19" ht="24" x14ac:dyDescent="0.2">
      <c r="A278" s="169"/>
      <c r="B278" s="170"/>
      <c r="C278" s="170"/>
      <c r="D278" s="170"/>
      <c r="E278" s="170"/>
      <c r="F278" s="104" t="s">
        <v>1020</v>
      </c>
      <c r="G278" s="87">
        <v>2</v>
      </c>
      <c r="H278" s="87">
        <v>12</v>
      </c>
      <c r="I278" s="87">
        <v>4</v>
      </c>
      <c r="J278" s="87"/>
      <c r="K278" s="86" t="s">
        <v>573</v>
      </c>
      <c r="L278" s="144"/>
      <c r="M278" s="144"/>
      <c r="N278" s="143"/>
      <c r="O278" s="89"/>
      <c r="P278" s="89"/>
      <c r="Q278" s="89"/>
      <c r="R278" s="89"/>
      <c r="S278" s="89"/>
    </row>
    <row r="279" spans="1:19" ht="36" x14ac:dyDescent="0.2">
      <c r="A279" s="169"/>
      <c r="B279" s="170"/>
      <c r="C279" s="170"/>
      <c r="D279" s="170"/>
      <c r="E279" s="170"/>
      <c r="F279" s="104" t="s">
        <v>1020</v>
      </c>
      <c r="G279" s="87">
        <v>2</v>
      </c>
      <c r="H279" s="87">
        <v>12</v>
      </c>
      <c r="I279" s="87">
        <v>5</v>
      </c>
      <c r="J279" s="87"/>
      <c r="K279" s="86" t="s">
        <v>574</v>
      </c>
      <c r="L279" s="144"/>
      <c r="M279" s="144"/>
      <c r="N279" s="143"/>
      <c r="O279" s="89"/>
      <c r="P279" s="89"/>
      <c r="Q279" s="89"/>
      <c r="R279" s="89"/>
      <c r="S279" s="89"/>
    </row>
    <row r="280" spans="1:19" x14ac:dyDescent="0.2">
      <c r="A280" s="169"/>
      <c r="B280" s="170"/>
      <c r="C280" s="170"/>
      <c r="D280" s="170"/>
      <c r="E280" s="170"/>
      <c r="F280" s="104" t="s">
        <v>1020</v>
      </c>
      <c r="G280" s="87">
        <v>2</v>
      </c>
      <c r="H280" s="87">
        <v>12</v>
      </c>
      <c r="I280" s="87">
        <v>5</v>
      </c>
      <c r="J280" s="87" t="s">
        <v>886</v>
      </c>
      <c r="K280" s="86" t="s">
        <v>575</v>
      </c>
      <c r="L280" s="144"/>
      <c r="M280" s="144"/>
      <c r="N280" s="143"/>
      <c r="O280" s="89"/>
      <c r="P280" s="89"/>
      <c r="Q280" s="89"/>
      <c r="R280" s="89"/>
      <c r="S280" s="89"/>
    </row>
    <row r="281" spans="1:19" ht="12.75" customHeight="1" x14ac:dyDescent="0.2">
      <c r="A281" s="169"/>
      <c r="B281" s="170"/>
      <c r="C281" s="170"/>
      <c r="D281" s="170"/>
      <c r="E281" s="170"/>
      <c r="F281" s="104" t="s">
        <v>1020</v>
      </c>
      <c r="G281" s="87">
        <v>2</v>
      </c>
      <c r="H281" s="87">
        <v>12</v>
      </c>
      <c r="I281" s="87">
        <v>5</v>
      </c>
      <c r="J281" s="87" t="s">
        <v>888</v>
      </c>
      <c r="K281" s="86" t="s">
        <v>576</v>
      </c>
      <c r="L281" s="144"/>
      <c r="M281" s="144"/>
      <c r="N281" s="143"/>
      <c r="O281" s="89"/>
      <c r="P281" s="89"/>
      <c r="Q281" s="89"/>
      <c r="R281" s="89"/>
      <c r="S281" s="89"/>
    </row>
    <row r="282" spans="1:19" x14ac:dyDescent="0.2">
      <c r="A282" s="169"/>
      <c r="B282" s="170"/>
      <c r="C282" s="170"/>
      <c r="D282" s="170"/>
      <c r="E282" s="170"/>
      <c r="F282" s="104" t="s">
        <v>1020</v>
      </c>
      <c r="G282" s="87">
        <v>2</v>
      </c>
      <c r="H282" s="87">
        <v>12</v>
      </c>
      <c r="I282" s="87">
        <v>5</v>
      </c>
      <c r="J282" s="87" t="s">
        <v>976</v>
      </c>
      <c r="K282" s="86" t="s">
        <v>577</v>
      </c>
      <c r="L282" s="144"/>
      <c r="M282" s="144"/>
      <c r="N282" s="143"/>
      <c r="O282" s="89"/>
      <c r="P282" s="89"/>
      <c r="Q282" s="89"/>
      <c r="R282" s="89"/>
      <c r="S282" s="89"/>
    </row>
    <row r="283" spans="1:19" x14ac:dyDescent="0.2">
      <c r="A283" s="169"/>
      <c r="B283" s="170"/>
      <c r="C283" s="170"/>
      <c r="D283" s="170"/>
      <c r="E283" s="170"/>
      <c r="F283" s="104" t="s">
        <v>1020</v>
      </c>
      <c r="G283" s="87">
        <v>2</v>
      </c>
      <c r="H283" s="87">
        <v>12</v>
      </c>
      <c r="I283" s="87">
        <v>5</v>
      </c>
      <c r="J283" s="87" t="s">
        <v>895</v>
      </c>
      <c r="K283" s="86" t="s">
        <v>578</v>
      </c>
      <c r="L283" s="144"/>
      <c r="M283" s="144"/>
      <c r="N283" s="143"/>
      <c r="O283" s="89"/>
      <c r="P283" s="89"/>
      <c r="Q283" s="89"/>
      <c r="R283" s="89"/>
      <c r="S283" s="89"/>
    </row>
    <row r="284" spans="1:19" x14ac:dyDescent="0.2">
      <c r="A284" s="169"/>
      <c r="B284" s="170"/>
      <c r="C284" s="170"/>
      <c r="D284" s="170"/>
      <c r="E284" s="170"/>
      <c r="F284" s="104" t="s">
        <v>1020</v>
      </c>
      <c r="G284" s="87">
        <v>2</v>
      </c>
      <c r="H284" s="87">
        <v>12</v>
      </c>
      <c r="I284" s="87">
        <v>5</v>
      </c>
      <c r="J284" s="87" t="s">
        <v>1035</v>
      </c>
      <c r="K284" s="86" t="s">
        <v>579</v>
      </c>
      <c r="L284" s="144"/>
      <c r="M284" s="144"/>
      <c r="N284" s="143"/>
      <c r="O284" s="89"/>
      <c r="P284" s="89"/>
      <c r="Q284" s="89"/>
      <c r="R284" s="89"/>
      <c r="S284" s="89"/>
    </row>
    <row r="285" spans="1:19" ht="14.25" customHeight="1" x14ac:dyDescent="0.2">
      <c r="A285" s="169"/>
      <c r="B285" s="170"/>
      <c r="C285" s="170"/>
      <c r="D285" s="170"/>
      <c r="E285" s="170"/>
      <c r="F285" s="104" t="s">
        <v>1020</v>
      </c>
      <c r="G285" s="87">
        <v>2</v>
      </c>
      <c r="H285" s="87">
        <v>12</v>
      </c>
      <c r="I285" s="87">
        <v>5</v>
      </c>
      <c r="J285" s="87" t="s">
        <v>905</v>
      </c>
      <c r="K285" s="86" t="s">
        <v>580</v>
      </c>
      <c r="L285" s="144"/>
      <c r="M285" s="144"/>
      <c r="N285" s="143"/>
      <c r="O285" s="89"/>
      <c r="P285" s="89"/>
      <c r="Q285" s="89"/>
      <c r="R285" s="89"/>
      <c r="S285" s="89"/>
    </row>
    <row r="286" spans="1:19" x14ac:dyDescent="0.2">
      <c r="A286" s="169"/>
      <c r="B286" s="170"/>
      <c r="C286" s="170"/>
      <c r="D286" s="170"/>
      <c r="E286" s="170"/>
      <c r="F286" s="104" t="s">
        <v>1020</v>
      </c>
      <c r="G286" s="87">
        <v>2</v>
      </c>
      <c r="H286" s="87">
        <v>12</v>
      </c>
      <c r="I286" s="87">
        <v>5</v>
      </c>
      <c r="J286" s="87" t="s">
        <v>1072</v>
      </c>
      <c r="K286" s="86" t="s">
        <v>581</v>
      </c>
      <c r="L286" s="144"/>
      <c r="M286" s="144"/>
      <c r="N286" s="143"/>
      <c r="O286" s="89"/>
      <c r="P286" s="89"/>
      <c r="Q286" s="89"/>
      <c r="R286" s="89"/>
      <c r="S286" s="89"/>
    </row>
    <row r="287" spans="1:19" x14ac:dyDescent="0.2">
      <c r="A287" s="169"/>
      <c r="B287" s="170"/>
      <c r="C287" s="170"/>
      <c r="D287" s="170"/>
      <c r="E287" s="170"/>
      <c r="F287" s="104" t="s">
        <v>1020</v>
      </c>
      <c r="G287" s="87">
        <v>2</v>
      </c>
      <c r="H287" s="87">
        <v>12</v>
      </c>
      <c r="I287" s="87">
        <v>5</v>
      </c>
      <c r="J287" s="87" t="s">
        <v>908</v>
      </c>
      <c r="K287" s="86" t="s">
        <v>582</v>
      </c>
      <c r="L287" s="144"/>
      <c r="M287" s="144"/>
      <c r="N287" s="143"/>
      <c r="O287" s="89"/>
      <c r="P287" s="89"/>
      <c r="Q287" s="89"/>
      <c r="R287" s="89"/>
      <c r="S287" s="89"/>
    </row>
    <row r="288" spans="1:19" x14ac:dyDescent="0.2">
      <c r="A288" s="169"/>
      <c r="B288" s="170"/>
      <c r="C288" s="170"/>
      <c r="D288" s="170"/>
      <c r="E288" s="170"/>
      <c r="F288" s="104" t="s">
        <v>1020</v>
      </c>
      <c r="G288" s="87">
        <v>2</v>
      </c>
      <c r="H288" s="87">
        <v>12</v>
      </c>
      <c r="I288" s="87">
        <v>5</v>
      </c>
      <c r="J288" s="87" t="s">
        <v>910</v>
      </c>
      <c r="K288" s="86" t="s">
        <v>819</v>
      </c>
      <c r="L288" s="144"/>
      <c r="M288" s="144"/>
      <c r="N288" s="143"/>
      <c r="O288" s="89"/>
      <c r="P288" s="89"/>
      <c r="Q288" s="89"/>
      <c r="R288" s="89"/>
      <c r="S288" s="89"/>
    </row>
    <row r="289" spans="1:19" ht="24" x14ac:dyDescent="0.2">
      <c r="A289" s="169"/>
      <c r="B289" s="170"/>
      <c r="C289" s="170"/>
      <c r="D289" s="170"/>
      <c r="E289" s="170"/>
      <c r="F289" s="104" t="s">
        <v>1020</v>
      </c>
      <c r="G289" s="87">
        <v>2</v>
      </c>
      <c r="H289" s="87">
        <v>12</v>
      </c>
      <c r="I289" s="87">
        <v>5</v>
      </c>
      <c r="J289" s="87"/>
      <c r="K289" s="86" t="s">
        <v>820</v>
      </c>
      <c r="L289" s="144"/>
      <c r="M289" s="144"/>
      <c r="N289" s="143"/>
      <c r="O289" s="89"/>
      <c r="P289" s="89"/>
      <c r="Q289" s="89"/>
      <c r="R289" s="89"/>
      <c r="S289" s="89"/>
    </row>
    <row r="290" spans="1:19" ht="14.25" customHeight="1" x14ac:dyDescent="0.2">
      <c r="A290" s="169"/>
      <c r="B290" s="170"/>
      <c r="C290" s="170"/>
      <c r="D290" s="170"/>
      <c r="E290" s="170"/>
      <c r="F290" s="104" t="s">
        <v>1020</v>
      </c>
      <c r="G290" s="87">
        <v>2</v>
      </c>
      <c r="H290" s="87">
        <v>13</v>
      </c>
      <c r="I290" s="87"/>
      <c r="J290" s="87"/>
      <c r="K290" s="86" t="s">
        <v>1347</v>
      </c>
      <c r="L290" s="144"/>
      <c r="M290" s="144"/>
      <c r="N290" s="143"/>
      <c r="O290" s="89"/>
      <c r="P290" s="89"/>
      <c r="Q290" s="89"/>
      <c r="R290" s="89"/>
      <c r="S290" s="89"/>
    </row>
    <row r="291" spans="1:19" ht="107.25" customHeight="1" x14ac:dyDescent="0.2">
      <c r="A291" s="169"/>
      <c r="B291" s="170"/>
      <c r="C291" s="170"/>
      <c r="D291" s="170"/>
      <c r="E291" s="170"/>
      <c r="F291" s="104" t="s">
        <v>1020</v>
      </c>
      <c r="G291" s="87">
        <v>2</v>
      </c>
      <c r="H291" s="87">
        <v>13</v>
      </c>
      <c r="I291" s="87">
        <v>1</v>
      </c>
      <c r="J291" s="87"/>
      <c r="K291" s="86" t="s">
        <v>1348</v>
      </c>
      <c r="L291" s="144"/>
      <c r="M291" s="144"/>
      <c r="N291" s="143"/>
      <c r="O291" s="89"/>
      <c r="P291" s="89"/>
      <c r="Q291" s="89"/>
      <c r="R291" s="89"/>
      <c r="S291" s="89"/>
    </row>
    <row r="292" spans="1:19" x14ac:dyDescent="0.2">
      <c r="A292" s="169"/>
      <c r="B292" s="170"/>
      <c r="C292" s="170"/>
      <c r="D292" s="170"/>
      <c r="E292" s="170"/>
      <c r="F292" s="104" t="s">
        <v>1020</v>
      </c>
      <c r="G292" s="87">
        <v>2</v>
      </c>
      <c r="H292" s="87">
        <v>13</v>
      </c>
      <c r="I292" s="87">
        <v>2</v>
      </c>
      <c r="J292" s="87"/>
      <c r="K292" s="86" t="s">
        <v>821</v>
      </c>
      <c r="L292" s="144"/>
      <c r="M292" s="144"/>
      <c r="N292" s="143"/>
      <c r="O292" s="89"/>
      <c r="P292" s="89"/>
      <c r="Q292" s="89"/>
      <c r="R292" s="89"/>
      <c r="S292" s="89"/>
    </row>
    <row r="293" spans="1:19" ht="24" x14ac:dyDescent="0.2">
      <c r="A293" s="169"/>
      <c r="B293" s="170"/>
      <c r="C293" s="170"/>
      <c r="D293" s="170"/>
      <c r="E293" s="170"/>
      <c r="F293" s="104" t="s">
        <v>1020</v>
      </c>
      <c r="G293" s="87">
        <v>2</v>
      </c>
      <c r="H293" s="87">
        <v>13</v>
      </c>
      <c r="I293" s="87">
        <v>3</v>
      </c>
      <c r="J293" s="87"/>
      <c r="K293" s="86" t="s">
        <v>822</v>
      </c>
      <c r="L293" s="144"/>
      <c r="M293" s="144"/>
      <c r="N293" s="143"/>
      <c r="O293" s="89"/>
      <c r="P293" s="89"/>
      <c r="Q293" s="89"/>
      <c r="R293" s="89"/>
      <c r="S293" s="89"/>
    </row>
    <row r="294" spans="1:19" ht="12" customHeight="1" x14ac:dyDescent="0.2">
      <c r="A294" s="169"/>
      <c r="B294" s="170"/>
      <c r="C294" s="170"/>
      <c r="D294" s="170"/>
      <c r="E294" s="170"/>
      <c r="F294" s="104" t="s">
        <v>1020</v>
      </c>
      <c r="G294" s="87">
        <v>2</v>
      </c>
      <c r="H294" s="87">
        <v>13</v>
      </c>
      <c r="I294" s="87">
        <v>4</v>
      </c>
      <c r="J294" s="87"/>
      <c r="K294" s="86" t="s">
        <v>823</v>
      </c>
      <c r="L294" s="144"/>
      <c r="M294" s="144"/>
      <c r="N294" s="143"/>
      <c r="O294" s="89"/>
      <c r="P294" s="89"/>
      <c r="Q294" s="89"/>
      <c r="R294" s="89"/>
      <c r="S294" s="89"/>
    </row>
    <row r="295" spans="1:19" x14ac:dyDescent="0.2">
      <c r="A295" s="169"/>
      <c r="B295" s="170"/>
      <c r="C295" s="170"/>
      <c r="D295" s="170"/>
      <c r="E295" s="170"/>
      <c r="F295" s="104" t="s">
        <v>1020</v>
      </c>
      <c r="G295" s="87">
        <v>2</v>
      </c>
      <c r="H295" s="87">
        <v>13</v>
      </c>
      <c r="I295" s="87">
        <v>5</v>
      </c>
      <c r="J295" s="87"/>
      <c r="K295" s="86" t="s">
        <v>824</v>
      </c>
      <c r="L295" s="144"/>
      <c r="M295" s="144"/>
      <c r="N295" s="143"/>
      <c r="O295" s="89"/>
      <c r="P295" s="89"/>
      <c r="Q295" s="89"/>
      <c r="R295" s="89"/>
      <c r="S295" s="89"/>
    </row>
    <row r="296" spans="1:19" ht="24" x14ac:dyDescent="0.2">
      <c r="A296" s="169"/>
      <c r="B296" s="170"/>
      <c r="C296" s="170"/>
      <c r="D296" s="170"/>
      <c r="E296" s="170"/>
      <c r="F296" s="104" t="s">
        <v>1020</v>
      </c>
      <c r="G296" s="87">
        <v>2</v>
      </c>
      <c r="H296" s="87">
        <v>13</v>
      </c>
      <c r="I296" s="87">
        <v>6</v>
      </c>
      <c r="J296" s="87"/>
      <c r="K296" s="86" t="s">
        <v>825</v>
      </c>
      <c r="L296" s="144"/>
      <c r="M296" s="144"/>
      <c r="N296" s="143"/>
      <c r="O296" s="89"/>
      <c r="P296" s="89"/>
      <c r="Q296" s="89"/>
      <c r="R296" s="89"/>
      <c r="S296" s="89"/>
    </row>
    <row r="297" spans="1:19" x14ac:dyDescent="0.2">
      <c r="A297" s="169"/>
      <c r="B297" s="170"/>
      <c r="C297" s="170"/>
      <c r="D297" s="170"/>
      <c r="E297" s="170"/>
      <c r="F297" s="104" t="s">
        <v>1020</v>
      </c>
      <c r="G297" s="87">
        <v>2</v>
      </c>
      <c r="H297" s="87">
        <v>13</v>
      </c>
      <c r="I297" s="87">
        <v>7</v>
      </c>
      <c r="J297" s="87"/>
      <c r="K297" s="86" t="s">
        <v>826</v>
      </c>
      <c r="L297" s="144"/>
      <c r="M297" s="144"/>
      <c r="N297" s="143"/>
      <c r="O297" s="89"/>
      <c r="P297" s="89"/>
      <c r="Q297" s="89"/>
      <c r="R297" s="89"/>
      <c r="S297" s="89"/>
    </row>
    <row r="298" spans="1:19" x14ac:dyDescent="0.2">
      <c r="A298" s="169"/>
      <c r="B298" s="170"/>
      <c r="C298" s="170"/>
      <c r="D298" s="170"/>
      <c r="E298" s="170"/>
      <c r="F298" s="104" t="s">
        <v>1020</v>
      </c>
      <c r="G298" s="87">
        <v>2</v>
      </c>
      <c r="H298" s="87">
        <v>14</v>
      </c>
      <c r="I298" s="87"/>
      <c r="J298" s="87"/>
      <c r="K298" s="88" t="s">
        <v>530</v>
      </c>
      <c r="L298" s="144"/>
      <c r="M298" s="144"/>
      <c r="N298" s="143"/>
      <c r="O298" s="89"/>
      <c r="P298" s="89"/>
      <c r="Q298" s="89"/>
      <c r="R298" s="89"/>
      <c r="S298" s="89"/>
    </row>
    <row r="299" spans="1:19" x14ac:dyDescent="0.2">
      <c r="A299" s="169"/>
      <c r="B299" s="170"/>
      <c r="C299" s="170"/>
      <c r="D299" s="170"/>
      <c r="E299" s="170"/>
      <c r="F299" s="104" t="s">
        <v>1020</v>
      </c>
      <c r="G299" s="87">
        <v>2</v>
      </c>
      <c r="H299" s="87">
        <v>14</v>
      </c>
      <c r="I299" s="87">
        <v>1</v>
      </c>
      <c r="J299" s="87"/>
      <c r="K299" s="86" t="s">
        <v>827</v>
      </c>
      <c r="L299" s="144"/>
      <c r="M299" s="144"/>
      <c r="N299" s="143"/>
      <c r="O299" s="89"/>
      <c r="P299" s="89"/>
      <c r="Q299" s="89"/>
      <c r="R299" s="89"/>
      <c r="S299" s="89"/>
    </row>
    <row r="300" spans="1:19" ht="24" x14ac:dyDescent="0.2">
      <c r="A300" s="169"/>
      <c r="B300" s="170"/>
      <c r="C300" s="170"/>
      <c r="D300" s="170"/>
      <c r="E300" s="170"/>
      <c r="F300" s="104" t="s">
        <v>1020</v>
      </c>
      <c r="G300" s="87">
        <v>2</v>
      </c>
      <c r="H300" s="87">
        <v>14</v>
      </c>
      <c r="I300" s="87">
        <v>2</v>
      </c>
      <c r="J300" s="87"/>
      <c r="K300" s="86" t="s">
        <v>828</v>
      </c>
      <c r="L300" s="144"/>
      <c r="M300" s="144"/>
      <c r="N300" s="143"/>
      <c r="O300" s="89"/>
      <c r="P300" s="89"/>
      <c r="Q300" s="89"/>
      <c r="R300" s="89"/>
      <c r="S300" s="89"/>
    </row>
    <row r="301" spans="1:19" ht="48" customHeight="1" x14ac:dyDescent="0.2">
      <c r="A301" s="169"/>
      <c r="B301" s="170"/>
      <c r="C301" s="170"/>
      <c r="D301" s="170"/>
      <c r="E301" s="170"/>
      <c r="F301" s="104" t="s">
        <v>1020</v>
      </c>
      <c r="G301" s="87">
        <v>2</v>
      </c>
      <c r="H301" s="87">
        <v>14</v>
      </c>
      <c r="I301" s="87">
        <v>3</v>
      </c>
      <c r="J301" s="87"/>
      <c r="K301" s="86" t="s">
        <v>829</v>
      </c>
      <c r="L301" s="144"/>
      <c r="M301" s="144"/>
      <c r="N301" s="143"/>
      <c r="O301" s="89"/>
      <c r="P301" s="89"/>
      <c r="Q301" s="89"/>
      <c r="R301" s="89"/>
      <c r="S301" s="89"/>
    </row>
    <row r="302" spans="1:19" x14ac:dyDescent="0.2">
      <c r="A302" s="169"/>
      <c r="B302" s="170"/>
      <c r="C302" s="170"/>
      <c r="D302" s="170"/>
      <c r="E302" s="170"/>
      <c r="F302" s="104" t="s">
        <v>1020</v>
      </c>
      <c r="G302" s="87">
        <v>2</v>
      </c>
      <c r="H302" s="87">
        <v>14</v>
      </c>
      <c r="I302" s="87">
        <v>4</v>
      </c>
      <c r="J302" s="87"/>
      <c r="K302" s="86" t="s">
        <v>830</v>
      </c>
      <c r="L302" s="144"/>
      <c r="M302" s="144"/>
      <c r="N302" s="143"/>
      <c r="O302" s="89"/>
      <c r="P302" s="89"/>
      <c r="Q302" s="89"/>
      <c r="R302" s="89"/>
      <c r="S302" s="89"/>
    </row>
    <row r="303" spans="1:19" x14ac:dyDescent="0.2">
      <c r="A303" s="169"/>
      <c r="B303" s="170"/>
      <c r="C303" s="170"/>
      <c r="D303" s="170"/>
      <c r="E303" s="170"/>
      <c r="F303" s="104" t="s">
        <v>1020</v>
      </c>
      <c r="G303" s="87">
        <v>2</v>
      </c>
      <c r="H303" s="87">
        <v>14</v>
      </c>
      <c r="I303" s="87">
        <v>5</v>
      </c>
      <c r="J303" s="87"/>
      <c r="K303" s="86" t="s">
        <v>831</v>
      </c>
      <c r="L303" s="144"/>
      <c r="M303" s="144"/>
      <c r="N303" s="143"/>
      <c r="O303" s="89"/>
      <c r="P303" s="89"/>
      <c r="Q303" s="89"/>
      <c r="R303" s="89"/>
      <c r="S303" s="89"/>
    </row>
    <row r="304" spans="1:19" ht="24" x14ac:dyDescent="0.2">
      <c r="A304" s="169"/>
      <c r="B304" s="170"/>
      <c r="C304" s="170"/>
      <c r="D304" s="170"/>
      <c r="E304" s="170"/>
      <c r="F304" s="104" t="s">
        <v>1020</v>
      </c>
      <c r="G304" s="87">
        <v>2</v>
      </c>
      <c r="H304" s="87">
        <v>14</v>
      </c>
      <c r="I304" s="87">
        <v>6</v>
      </c>
      <c r="J304" s="87"/>
      <c r="K304" s="86" t="s">
        <v>832</v>
      </c>
      <c r="L304" s="144"/>
      <c r="M304" s="144"/>
      <c r="N304" s="143"/>
      <c r="O304" s="89"/>
      <c r="P304" s="89"/>
      <c r="Q304" s="89"/>
      <c r="R304" s="89"/>
      <c r="S304" s="89"/>
    </row>
    <row r="305" spans="1:19" ht="48" x14ac:dyDescent="0.2">
      <c r="A305" s="169"/>
      <c r="B305" s="170"/>
      <c r="C305" s="170"/>
      <c r="D305" s="170"/>
      <c r="E305" s="170"/>
      <c r="F305" s="104" t="s">
        <v>1020</v>
      </c>
      <c r="G305" s="87">
        <v>2</v>
      </c>
      <c r="H305" s="87">
        <v>14</v>
      </c>
      <c r="I305" s="87">
        <v>7</v>
      </c>
      <c r="J305" s="87"/>
      <c r="K305" s="86" t="s">
        <v>833</v>
      </c>
      <c r="L305" s="144"/>
      <c r="M305" s="144"/>
      <c r="N305" s="143"/>
      <c r="O305" s="89"/>
      <c r="P305" s="89"/>
      <c r="Q305" s="89"/>
      <c r="R305" s="89"/>
      <c r="S305" s="89"/>
    </row>
    <row r="306" spans="1:19" x14ac:dyDescent="0.2">
      <c r="A306" s="169"/>
      <c r="B306" s="170"/>
      <c r="C306" s="170"/>
      <c r="D306" s="170"/>
      <c r="E306" s="170"/>
      <c r="F306" s="104" t="s">
        <v>1020</v>
      </c>
      <c r="G306" s="87">
        <v>2</v>
      </c>
      <c r="H306" s="87">
        <v>15</v>
      </c>
      <c r="I306" s="87"/>
      <c r="J306" s="87"/>
      <c r="K306" s="88" t="s">
        <v>531</v>
      </c>
      <c r="L306" s="144"/>
      <c r="M306" s="144"/>
      <c r="N306" s="143"/>
      <c r="O306" s="89"/>
      <c r="P306" s="89"/>
      <c r="Q306" s="89"/>
      <c r="R306" s="89"/>
      <c r="S306" s="89"/>
    </row>
    <row r="307" spans="1:19" ht="24" x14ac:dyDescent="0.2">
      <c r="A307" s="169"/>
      <c r="B307" s="170"/>
      <c r="C307" s="170"/>
      <c r="D307" s="170"/>
      <c r="E307" s="170"/>
      <c r="F307" s="104" t="s">
        <v>1020</v>
      </c>
      <c r="G307" s="87">
        <v>2</v>
      </c>
      <c r="H307" s="87">
        <v>15</v>
      </c>
      <c r="I307" s="87">
        <v>1</v>
      </c>
      <c r="J307" s="87"/>
      <c r="K307" s="86" t="s">
        <v>834</v>
      </c>
      <c r="L307" s="144"/>
      <c r="M307" s="144"/>
      <c r="N307" s="143"/>
      <c r="O307" s="89"/>
      <c r="P307" s="89"/>
      <c r="Q307" s="89"/>
      <c r="R307" s="89"/>
      <c r="S307" s="89"/>
    </row>
    <row r="308" spans="1:19" ht="36" x14ac:dyDescent="0.2">
      <c r="A308" s="169"/>
      <c r="B308" s="170"/>
      <c r="C308" s="170"/>
      <c r="D308" s="170"/>
      <c r="E308" s="170"/>
      <c r="F308" s="104" t="s">
        <v>1020</v>
      </c>
      <c r="G308" s="87">
        <v>2</v>
      </c>
      <c r="H308" s="87">
        <v>15</v>
      </c>
      <c r="I308" s="87">
        <v>2</v>
      </c>
      <c r="J308" s="87"/>
      <c r="K308" s="86" t="s">
        <v>593</v>
      </c>
      <c r="L308" s="144"/>
      <c r="M308" s="144"/>
      <c r="N308" s="143"/>
      <c r="O308" s="89"/>
      <c r="P308" s="89"/>
      <c r="Q308" s="89"/>
      <c r="R308" s="89"/>
      <c r="S308" s="89"/>
    </row>
    <row r="309" spans="1:19" x14ac:dyDescent="0.2">
      <c r="A309" s="169"/>
      <c r="B309" s="170"/>
      <c r="C309" s="170"/>
      <c r="D309" s="170"/>
      <c r="E309" s="170"/>
      <c r="F309" s="104" t="s">
        <v>1020</v>
      </c>
      <c r="G309" s="87">
        <v>2</v>
      </c>
      <c r="H309" s="87">
        <v>16</v>
      </c>
      <c r="I309" s="87"/>
      <c r="J309" s="87"/>
      <c r="K309" s="88" t="s">
        <v>532</v>
      </c>
      <c r="L309" s="144"/>
      <c r="M309" s="144"/>
      <c r="N309" s="143"/>
      <c r="O309" s="89"/>
      <c r="P309" s="89"/>
      <c r="Q309" s="89"/>
      <c r="R309" s="89"/>
      <c r="S309" s="89"/>
    </row>
    <row r="310" spans="1:19" ht="24" x14ac:dyDescent="0.2">
      <c r="A310" s="169"/>
      <c r="B310" s="170"/>
      <c r="C310" s="170"/>
      <c r="D310" s="170"/>
      <c r="E310" s="170"/>
      <c r="F310" s="104" t="s">
        <v>1020</v>
      </c>
      <c r="G310" s="87">
        <v>2</v>
      </c>
      <c r="H310" s="87">
        <v>16</v>
      </c>
      <c r="I310" s="87"/>
      <c r="J310" s="87"/>
      <c r="K310" s="86" t="s">
        <v>594</v>
      </c>
      <c r="L310" s="144"/>
      <c r="M310" s="144"/>
      <c r="N310" s="143"/>
      <c r="O310" s="89"/>
      <c r="P310" s="89"/>
      <c r="Q310" s="89"/>
      <c r="R310" s="89"/>
      <c r="S310" s="89"/>
    </row>
    <row r="311" spans="1:19" x14ac:dyDescent="0.2">
      <c r="A311" s="169"/>
      <c r="B311" s="170"/>
      <c r="C311" s="170"/>
      <c r="D311" s="170"/>
      <c r="E311" s="170"/>
      <c r="F311" s="104" t="s">
        <v>1020</v>
      </c>
      <c r="G311" s="87">
        <v>2</v>
      </c>
      <c r="H311" s="87">
        <v>17</v>
      </c>
      <c r="I311" s="87"/>
      <c r="J311" s="87"/>
      <c r="K311" s="88" t="s">
        <v>533</v>
      </c>
      <c r="L311" s="144"/>
      <c r="M311" s="144"/>
      <c r="N311" s="143"/>
      <c r="O311" s="89"/>
      <c r="P311" s="89"/>
      <c r="Q311" s="89"/>
      <c r="R311" s="89"/>
      <c r="S311" s="89"/>
    </row>
    <row r="312" spans="1:19" ht="24" x14ac:dyDescent="0.2">
      <c r="A312" s="169"/>
      <c r="B312" s="170"/>
      <c r="C312" s="170"/>
      <c r="D312" s="170"/>
      <c r="E312" s="170"/>
      <c r="F312" s="104" t="s">
        <v>1020</v>
      </c>
      <c r="G312" s="87">
        <v>2</v>
      </c>
      <c r="H312" s="87">
        <v>17</v>
      </c>
      <c r="I312" s="87">
        <v>1</v>
      </c>
      <c r="J312" s="87"/>
      <c r="K312" s="86" t="s">
        <v>595</v>
      </c>
      <c r="L312" s="144"/>
      <c r="M312" s="144"/>
      <c r="N312" s="143"/>
      <c r="O312" s="89"/>
      <c r="P312" s="89"/>
      <c r="Q312" s="89"/>
      <c r="R312" s="89"/>
      <c r="S312" s="89"/>
    </row>
    <row r="313" spans="1:19" ht="24" x14ac:dyDescent="0.2">
      <c r="A313" s="169"/>
      <c r="B313" s="170"/>
      <c r="C313" s="170"/>
      <c r="D313" s="170"/>
      <c r="E313" s="170"/>
      <c r="F313" s="104" t="s">
        <v>1020</v>
      </c>
      <c r="G313" s="87">
        <v>2</v>
      </c>
      <c r="H313" s="87">
        <v>17</v>
      </c>
      <c r="I313" s="87">
        <v>2</v>
      </c>
      <c r="J313" s="87"/>
      <c r="K313" s="86" t="s">
        <v>534</v>
      </c>
      <c r="L313" s="144"/>
      <c r="M313" s="144"/>
      <c r="N313" s="143"/>
      <c r="O313" s="89"/>
      <c r="P313" s="89"/>
      <c r="Q313" s="89"/>
      <c r="R313" s="89"/>
      <c r="S313" s="89"/>
    </row>
    <row r="314" spans="1:19" x14ac:dyDescent="0.2">
      <c r="A314" s="169"/>
      <c r="B314" s="170"/>
      <c r="C314" s="170"/>
      <c r="D314" s="170"/>
      <c r="E314" s="170"/>
      <c r="F314" s="104" t="s">
        <v>1020</v>
      </c>
      <c r="G314" s="87">
        <v>2</v>
      </c>
      <c r="H314" s="87">
        <v>17</v>
      </c>
      <c r="I314" s="87">
        <v>3</v>
      </c>
      <c r="J314" s="87"/>
      <c r="K314" s="86" t="s">
        <v>596</v>
      </c>
      <c r="L314" s="144"/>
      <c r="M314" s="144"/>
      <c r="N314" s="143"/>
      <c r="O314" s="89"/>
      <c r="P314" s="89"/>
      <c r="Q314" s="89"/>
      <c r="R314" s="89"/>
      <c r="S314" s="89"/>
    </row>
    <row r="315" spans="1:19" x14ac:dyDescent="0.2">
      <c r="A315" s="169"/>
      <c r="B315" s="170"/>
      <c r="C315" s="170"/>
      <c r="D315" s="170"/>
      <c r="E315" s="170"/>
      <c r="F315" s="104" t="s">
        <v>1020</v>
      </c>
      <c r="G315" s="87">
        <v>2</v>
      </c>
      <c r="H315" s="87">
        <v>17</v>
      </c>
      <c r="I315" s="87">
        <v>3</v>
      </c>
      <c r="J315" s="87" t="s">
        <v>886</v>
      </c>
      <c r="K315" s="86" t="s">
        <v>597</v>
      </c>
      <c r="L315" s="144"/>
      <c r="M315" s="144"/>
      <c r="N315" s="143"/>
      <c r="O315" s="89"/>
      <c r="P315" s="89"/>
      <c r="Q315" s="89"/>
      <c r="R315" s="89"/>
      <c r="S315" s="89"/>
    </row>
    <row r="316" spans="1:19" ht="36" customHeight="1" x14ac:dyDescent="0.2">
      <c r="A316" s="169"/>
      <c r="B316" s="170"/>
      <c r="C316" s="170"/>
      <c r="D316" s="170"/>
      <c r="E316" s="170"/>
      <c r="F316" s="104" t="s">
        <v>1020</v>
      </c>
      <c r="G316" s="87">
        <v>2</v>
      </c>
      <c r="H316" s="87">
        <v>17</v>
      </c>
      <c r="I316" s="87">
        <v>3</v>
      </c>
      <c r="J316" s="87" t="s">
        <v>888</v>
      </c>
      <c r="K316" s="86" t="s">
        <v>598</v>
      </c>
      <c r="L316" s="144"/>
      <c r="M316" s="144"/>
      <c r="N316" s="143"/>
      <c r="O316" s="89"/>
      <c r="P316" s="89"/>
      <c r="Q316" s="89"/>
      <c r="R316" s="89"/>
      <c r="S316" s="89"/>
    </row>
    <row r="317" spans="1:19" ht="24" x14ac:dyDescent="0.2">
      <c r="A317" s="169"/>
      <c r="B317" s="170"/>
      <c r="C317" s="170"/>
      <c r="D317" s="170"/>
      <c r="E317" s="170"/>
      <c r="F317" s="104" t="s">
        <v>1020</v>
      </c>
      <c r="G317" s="87">
        <v>2</v>
      </c>
      <c r="H317" s="87">
        <v>17</v>
      </c>
      <c r="I317" s="87">
        <v>3</v>
      </c>
      <c r="J317" s="87" t="s">
        <v>976</v>
      </c>
      <c r="K317" s="86" t="s">
        <v>599</v>
      </c>
      <c r="L317" s="144"/>
      <c r="M317" s="144"/>
      <c r="N317" s="143"/>
      <c r="O317" s="89"/>
      <c r="P317" s="89"/>
      <c r="Q317" s="89"/>
      <c r="R317" s="89"/>
      <c r="S317" s="89"/>
    </row>
    <row r="318" spans="1:19" ht="48" x14ac:dyDescent="0.2">
      <c r="A318" s="169"/>
      <c r="B318" s="170"/>
      <c r="C318" s="170"/>
      <c r="D318" s="170"/>
      <c r="E318" s="170"/>
      <c r="F318" s="104" t="s">
        <v>1020</v>
      </c>
      <c r="G318" s="87">
        <v>2</v>
      </c>
      <c r="H318" s="87">
        <v>17</v>
      </c>
      <c r="I318" s="87">
        <v>4</v>
      </c>
      <c r="J318" s="87"/>
      <c r="K318" s="86" t="s">
        <v>600</v>
      </c>
      <c r="L318" s="144"/>
      <c r="M318" s="144"/>
      <c r="N318" s="143"/>
      <c r="O318" s="89"/>
      <c r="P318" s="89"/>
      <c r="Q318" s="89"/>
      <c r="R318" s="89"/>
      <c r="S318" s="89"/>
    </row>
    <row r="319" spans="1:19" x14ac:dyDescent="0.2">
      <c r="A319" s="169"/>
      <c r="B319" s="170"/>
      <c r="C319" s="170"/>
      <c r="D319" s="170"/>
      <c r="E319" s="170"/>
      <c r="F319" s="104" t="s">
        <v>1020</v>
      </c>
      <c r="G319" s="87">
        <v>2</v>
      </c>
      <c r="H319" s="87">
        <v>17</v>
      </c>
      <c r="I319" s="87">
        <v>5</v>
      </c>
      <c r="J319" s="87"/>
      <c r="K319" s="86" t="s">
        <v>601</v>
      </c>
      <c r="L319" s="144"/>
      <c r="M319" s="144"/>
      <c r="N319" s="143"/>
      <c r="O319" s="89"/>
      <c r="P319" s="89"/>
      <c r="Q319" s="89"/>
      <c r="R319" s="89"/>
      <c r="S319" s="89"/>
    </row>
    <row r="320" spans="1:19" x14ac:dyDescent="0.2">
      <c r="A320" s="169"/>
      <c r="B320" s="170"/>
      <c r="C320" s="170"/>
      <c r="D320" s="170"/>
      <c r="E320" s="170"/>
      <c r="F320" s="104" t="s">
        <v>1020</v>
      </c>
      <c r="G320" s="87">
        <v>2</v>
      </c>
      <c r="H320" s="87">
        <v>18</v>
      </c>
      <c r="I320" s="87"/>
      <c r="J320" s="87"/>
      <c r="K320" s="88" t="s">
        <v>535</v>
      </c>
      <c r="L320" s="144"/>
      <c r="M320" s="144"/>
      <c r="N320" s="143"/>
      <c r="O320" s="89"/>
      <c r="P320" s="89"/>
      <c r="Q320" s="89"/>
      <c r="R320" s="89"/>
      <c r="S320" s="89"/>
    </row>
    <row r="321" spans="1:19" ht="120.75" customHeight="1" x14ac:dyDescent="0.2">
      <c r="A321" s="169"/>
      <c r="B321" s="170"/>
      <c r="C321" s="170"/>
      <c r="D321" s="170"/>
      <c r="E321" s="170"/>
      <c r="F321" s="104" t="s">
        <v>1020</v>
      </c>
      <c r="G321" s="87">
        <v>2</v>
      </c>
      <c r="H321" s="87">
        <v>18</v>
      </c>
      <c r="I321" s="87">
        <v>1</v>
      </c>
      <c r="J321" s="87"/>
      <c r="K321" s="86" t="s">
        <v>602</v>
      </c>
      <c r="L321" s="144"/>
      <c r="M321" s="144"/>
      <c r="N321" s="143"/>
      <c r="O321" s="89"/>
      <c r="P321" s="89"/>
      <c r="Q321" s="89"/>
      <c r="R321" s="89"/>
      <c r="S321" s="89"/>
    </row>
    <row r="322" spans="1:19" ht="24" x14ac:dyDescent="0.2">
      <c r="A322" s="169"/>
      <c r="B322" s="170"/>
      <c r="C322" s="170"/>
      <c r="D322" s="170"/>
      <c r="E322" s="170"/>
      <c r="F322" s="104" t="s">
        <v>1020</v>
      </c>
      <c r="G322" s="87">
        <v>2</v>
      </c>
      <c r="H322" s="87">
        <v>18</v>
      </c>
      <c r="I322" s="87">
        <v>2</v>
      </c>
      <c r="J322" s="87"/>
      <c r="K322" s="86" t="s">
        <v>603</v>
      </c>
      <c r="L322" s="144"/>
      <c r="M322" s="144"/>
      <c r="N322" s="143"/>
      <c r="O322" s="89"/>
      <c r="P322" s="89"/>
      <c r="Q322" s="89"/>
      <c r="R322" s="89"/>
      <c r="S322" s="89"/>
    </row>
    <row r="323" spans="1:19" x14ac:dyDescent="0.2">
      <c r="A323" s="169"/>
      <c r="B323" s="170"/>
      <c r="C323" s="170"/>
      <c r="D323" s="170"/>
      <c r="E323" s="170"/>
      <c r="F323" s="104" t="s">
        <v>1020</v>
      </c>
      <c r="G323" s="87">
        <v>2</v>
      </c>
      <c r="H323" s="87">
        <v>18</v>
      </c>
      <c r="I323" s="87">
        <v>3</v>
      </c>
      <c r="J323" s="87"/>
      <c r="K323" s="86" t="s">
        <v>604</v>
      </c>
      <c r="L323" s="144"/>
      <c r="M323" s="144"/>
      <c r="N323" s="143"/>
      <c r="O323" s="89"/>
      <c r="P323" s="89"/>
      <c r="Q323" s="89"/>
      <c r="R323" s="89"/>
      <c r="S323" s="89"/>
    </row>
    <row r="324" spans="1:19" ht="24" x14ac:dyDescent="0.2">
      <c r="A324" s="169"/>
      <c r="B324" s="170"/>
      <c r="C324" s="170"/>
      <c r="D324" s="170"/>
      <c r="E324" s="170"/>
      <c r="F324" s="104" t="s">
        <v>1020</v>
      </c>
      <c r="G324" s="87">
        <v>2</v>
      </c>
      <c r="H324" s="87">
        <v>18</v>
      </c>
      <c r="I324" s="87">
        <v>4</v>
      </c>
      <c r="J324" s="87"/>
      <c r="K324" s="86" t="s">
        <v>605</v>
      </c>
      <c r="L324" s="144"/>
      <c r="M324" s="144"/>
      <c r="N324" s="143"/>
      <c r="O324" s="89"/>
      <c r="P324" s="89"/>
      <c r="Q324" s="89"/>
      <c r="R324" s="89"/>
      <c r="S324" s="89"/>
    </row>
    <row r="325" spans="1:19" ht="166.5" customHeight="1" x14ac:dyDescent="0.2">
      <c r="A325" s="169"/>
      <c r="B325" s="170"/>
      <c r="C325" s="170"/>
      <c r="D325" s="170"/>
      <c r="E325" s="170"/>
      <c r="F325" s="73" t="s">
        <v>689</v>
      </c>
      <c r="G325" s="74">
        <v>2</v>
      </c>
      <c r="H325" s="74">
        <v>14</v>
      </c>
      <c r="I325" s="74">
        <v>1</v>
      </c>
      <c r="J325" s="68" t="s">
        <v>895</v>
      </c>
      <c r="K325" s="74" t="s">
        <v>552</v>
      </c>
      <c r="L325" s="136"/>
      <c r="M325" s="136"/>
      <c r="N325" s="135"/>
      <c r="O325" s="75"/>
      <c r="P325" s="75"/>
      <c r="Q325" s="75"/>
      <c r="R325" s="75"/>
      <c r="S325" s="75"/>
    </row>
    <row r="326" spans="1:19" x14ac:dyDescent="0.2">
      <c r="A326" s="169" t="s">
        <v>1349</v>
      </c>
      <c r="B326" s="170"/>
      <c r="C326" s="170"/>
      <c r="D326" s="170"/>
      <c r="E326" s="170"/>
      <c r="F326" s="104" t="s">
        <v>1020</v>
      </c>
      <c r="G326" s="87">
        <v>2</v>
      </c>
      <c r="H326" s="87">
        <v>19</v>
      </c>
      <c r="I326" s="87"/>
      <c r="J326" s="87"/>
      <c r="K326" s="88" t="s">
        <v>1175</v>
      </c>
      <c r="L326" s="144"/>
      <c r="M326" s="144"/>
      <c r="N326" s="143"/>
      <c r="O326" s="89"/>
      <c r="P326" s="89"/>
      <c r="Q326" s="89"/>
      <c r="R326" s="89"/>
      <c r="S326" s="89"/>
    </row>
    <row r="327" spans="1:19" ht="36" x14ac:dyDescent="0.2">
      <c r="A327" s="169" t="s">
        <v>1349</v>
      </c>
      <c r="B327" s="170"/>
      <c r="C327" s="170"/>
      <c r="D327" s="170"/>
      <c r="E327" s="170"/>
      <c r="F327" s="104" t="s">
        <v>1020</v>
      </c>
      <c r="G327" s="87">
        <v>2</v>
      </c>
      <c r="H327" s="87">
        <v>19</v>
      </c>
      <c r="I327" s="87">
        <v>1</v>
      </c>
      <c r="J327" s="87"/>
      <c r="K327" s="86" t="s">
        <v>1176</v>
      </c>
      <c r="L327" s="144"/>
      <c r="M327" s="144"/>
      <c r="N327" s="143"/>
      <c r="O327" s="89"/>
      <c r="P327" s="89"/>
      <c r="Q327" s="89"/>
      <c r="R327" s="89"/>
      <c r="S327" s="89"/>
    </row>
    <row r="328" spans="1:19" ht="24" x14ac:dyDescent="0.2">
      <c r="A328" s="169" t="s">
        <v>1349</v>
      </c>
      <c r="B328" s="170"/>
      <c r="C328" s="170"/>
      <c r="D328" s="170"/>
      <c r="E328" s="170"/>
      <c r="F328" s="104" t="s">
        <v>1020</v>
      </c>
      <c r="G328" s="87">
        <v>2</v>
      </c>
      <c r="H328" s="87">
        <v>19</v>
      </c>
      <c r="I328" s="87">
        <v>2</v>
      </c>
      <c r="J328" s="87"/>
      <c r="K328" s="86" t="s">
        <v>1177</v>
      </c>
      <c r="L328" s="144"/>
      <c r="M328" s="144"/>
      <c r="N328" s="143"/>
      <c r="O328" s="89"/>
      <c r="P328" s="89"/>
      <c r="Q328" s="89"/>
      <c r="R328" s="89"/>
      <c r="S328" s="89"/>
    </row>
    <row r="329" spans="1:19" ht="24" x14ac:dyDescent="0.2">
      <c r="A329" s="169" t="s">
        <v>1349</v>
      </c>
      <c r="B329" s="170"/>
      <c r="C329" s="170"/>
      <c r="D329" s="170"/>
      <c r="E329" s="170"/>
      <c r="F329" s="104" t="s">
        <v>1020</v>
      </c>
      <c r="G329" s="87">
        <v>2</v>
      </c>
      <c r="H329" s="87">
        <v>19</v>
      </c>
      <c r="I329" s="87">
        <v>3</v>
      </c>
      <c r="J329" s="87"/>
      <c r="K329" s="86" t="s">
        <v>606</v>
      </c>
      <c r="L329" s="144"/>
      <c r="M329" s="144"/>
      <c r="N329" s="143"/>
      <c r="O329" s="89"/>
      <c r="P329" s="89"/>
      <c r="Q329" s="89"/>
      <c r="R329" s="89"/>
      <c r="S329" s="89"/>
    </row>
    <row r="330" spans="1:19" ht="24" x14ac:dyDescent="0.2">
      <c r="A330" s="169" t="s">
        <v>1349</v>
      </c>
      <c r="B330" s="170"/>
      <c r="C330" s="170"/>
      <c r="D330" s="170"/>
      <c r="E330" s="170"/>
      <c r="F330" s="104"/>
      <c r="G330" s="87"/>
      <c r="H330" s="87"/>
      <c r="I330" s="87"/>
      <c r="J330" s="87"/>
      <c r="K330" s="86" t="s">
        <v>1178</v>
      </c>
      <c r="L330" s="144"/>
      <c r="M330" s="144"/>
      <c r="N330" s="143"/>
      <c r="O330" s="89"/>
      <c r="P330" s="89"/>
      <c r="Q330" s="89"/>
      <c r="R330" s="89"/>
      <c r="S330" s="89"/>
    </row>
    <row r="331" spans="1:19" x14ac:dyDescent="0.2">
      <c r="A331" s="169"/>
      <c r="B331" s="170"/>
      <c r="C331" s="170"/>
      <c r="D331" s="170"/>
      <c r="E331" s="170"/>
      <c r="F331" s="104" t="s">
        <v>1020</v>
      </c>
      <c r="G331" s="87">
        <v>2</v>
      </c>
      <c r="H331" s="87">
        <v>20</v>
      </c>
      <c r="I331" s="87"/>
      <c r="J331" s="87"/>
      <c r="K331" s="88" t="s">
        <v>536</v>
      </c>
      <c r="L331" s="144"/>
      <c r="M331" s="144"/>
      <c r="N331" s="143"/>
      <c r="O331" s="89"/>
      <c r="P331" s="89"/>
      <c r="Q331" s="89"/>
      <c r="R331" s="89"/>
      <c r="S331" s="89"/>
    </row>
    <row r="332" spans="1:19" ht="48.75" customHeight="1" x14ac:dyDescent="0.2">
      <c r="A332" s="169"/>
      <c r="B332" s="170"/>
      <c r="C332" s="170"/>
      <c r="D332" s="170"/>
      <c r="E332" s="170"/>
      <c r="F332" s="104" t="s">
        <v>1020</v>
      </c>
      <c r="G332" s="87">
        <v>2</v>
      </c>
      <c r="H332" s="87">
        <v>20</v>
      </c>
      <c r="I332" s="87">
        <v>1</v>
      </c>
      <c r="J332" s="87"/>
      <c r="K332" s="86" t="s">
        <v>607</v>
      </c>
      <c r="L332" s="144"/>
      <c r="M332" s="144"/>
      <c r="N332" s="143"/>
      <c r="O332" s="89"/>
      <c r="P332" s="89"/>
      <c r="Q332" s="89"/>
      <c r="R332" s="89"/>
      <c r="S332" s="89"/>
    </row>
    <row r="333" spans="1:19" ht="36" x14ac:dyDescent="0.2">
      <c r="A333" s="169"/>
      <c r="B333" s="170"/>
      <c r="C333" s="170"/>
      <c r="D333" s="170"/>
      <c r="E333" s="170"/>
      <c r="F333" s="104" t="s">
        <v>1020</v>
      </c>
      <c r="G333" s="87">
        <v>2</v>
      </c>
      <c r="H333" s="87">
        <v>20</v>
      </c>
      <c r="I333" s="87">
        <v>2</v>
      </c>
      <c r="J333" s="87"/>
      <c r="K333" s="86" t="s">
        <v>608</v>
      </c>
      <c r="L333" s="144"/>
      <c r="M333" s="144"/>
      <c r="N333" s="143"/>
      <c r="O333" s="89"/>
      <c r="P333" s="89"/>
      <c r="Q333" s="89"/>
      <c r="R333" s="89"/>
      <c r="S333" s="89"/>
    </row>
    <row r="334" spans="1:19" x14ac:dyDescent="0.2">
      <c r="A334" s="169"/>
      <c r="B334" s="170"/>
      <c r="C334" s="170"/>
      <c r="D334" s="170"/>
      <c r="E334" s="170"/>
      <c r="F334" s="104" t="s">
        <v>1020</v>
      </c>
      <c r="G334" s="87">
        <v>2</v>
      </c>
      <c r="H334" s="87">
        <v>20</v>
      </c>
      <c r="I334" s="87">
        <v>3</v>
      </c>
      <c r="J334" s="87"/>
      <c r="K334" s="86" t="s">
        <v>609</v>
      </c>
      <c r="L334" s="144"/>
      <c r="M334" s="144"/>
      <c r="N334" s="143"/>
      <c r="O334" s="89"/>
      <c r="P334" s="89"/>
      <c r="Q334" s="89"/>
      <c r="R334" s="89"/>
      <c r="S334" s="89"/>
    </row>
    <row r="335" spans="1:19" x14ac:dyDescent="0.2">
      <c r="A335" s="169"/>
      <c r="B335" s="170"/>
      <c r="C335" s="170"/>
      <c r="D335" s="170"/>
      <c r="E335" s="170"/>
      <c r="F335" s="104" t="s">
        <v>1020</v>
      </c>
      <c r="G335" s="87">
        <v>2</v>
      </c>
      <c r="H335" s="87">
        <v>20</v>
      </c>
      <c r="I335" s="87">
        <v>4</v>
      </c>
      <c r="J335" s="87"/>
      <c r="K335" s="86" t="s">
        <v>610</v>
      </c>
      <c r="L335" s="144"/>
      <c r="M335" s="144"/>
      <c r="N335" s="143"/>
      <c r="O335" s="89"/>
      <c r="P335" s="89"/>
      <c r="Q335" s="89"/>
      <c r="R335" s="89"/>
      <c r="S335" s="89"/>
    </row>
    <row r="336" spans="1:19" x14ac:dyDescent="0.2">
      <c r="A336" s="169"/>
      <c r="B336" s="170"/>
      <c r="C336" s="170"/>
      <c r="D336" s="170"/>
      <c r="E336" s="170"/>
      <c r="F336" s="104" t="s">
        <v>1020</v>
      </c>
      <c r="G336" s="87">
        <v>2</v>
      </c>
      <c r="H336" s="87">
        <v>20</v>
      </c>
      <c r="I336" s="87">
        <v>5</v>
      </c>
      <c r="J336" s="87"/>
      <c r="K336" s="86" t="s">
        <v>611</v>
      </c>
      <c r="L336" s="144"/>
      <c r="M336" s="144"/>
      <c r="N336" s="143"/>
      <c r="O336" s="89"/>
      <c r="P336" s="89"/>
      <c r="Q336" s="89"/>
      <c r="R336" s="89"/>
      <c r="S336" s="89"/>
    </row>
    <row r="337" spans="1:19" x14ac:dyDescent="0.2">
      <c r="A337" s="169"/>
      <c r="B337" s="170"/>
      <c r="C337" s="170"/>
      <c r="D337" s="170"/>
      <c r="E337" s="170"/>
      <c r="F337" s="104" t="s">
        <v>1020</v>
      </c>
      <c r="G337" s="87">
        <v>2</v>
      </c>
      <c r="H337" s="87">
        <v>21</v>
      </c>
      <c r="I337" s="87"/>
      <c r="J337" s="87"/>
      <c r="K337" s="88" t="s">
        <v>537</v>
      </c>
      <c r="L337" s="144"/>
      <c r="M337" s="144"/>
      <c r="N337" s="143"/>
      <c r="O337" s="89"/>
      <c r="P337" s="89"/>
      <c r="Q337" s="89"/>
      <c r="R337" s="89"/>
      <c r="S337" s="89"/>
    </row>
    <row r="338" spans="1:19" ht="48" x14ac:dyDescent="0.2">
      <c r="A338" s="169"/>
      <c r="B338" s="170"/>
      <c r="C338" s="170"/>
      <c r="D338" s="170"/>
      <c r="E338" s="170"/>
      <c r="F338" s="104" t="s">
        <v>1020</v>
      </c>
      <c r="G338" s="87">
        <v>2</v>
      </c>
      <c r="H338" s="87">
        <v>21</v>
      </c>
      <c r="I338" s="87">
        <v>1</v>
      </c>
      <c r="J338" s="87"/>
      <c r="K338" s="86" t="s">
        <v>191</v>
      </c>
      <c r="L338" s="144"/>
      <c r="M338" s="144"/>
      <c r="N338" s="143"/>
      <c r="O338" s="89"/>
      <c r="P338" s="89"/>
      <c r="Q338" s="89"/>
      <c r="R338" s="89"/>
      <c r="S338" s="89"/>
    </row>
    <row r="339" spans="1:19" ht="60" x14ac:dyDescent="0.2">
      <c r="A339" s="169"/>
      <c r="B339" s="170"/>
      <c r="C339" s="170"/>
      <c r="D339" s="170"/>
      <c r="E339" s="170"/>
      <c r="F339" s="104" t="s">
        <v>1020</v>
      </c>
      <c r="G339" s="87">
        <v>2</v>
      </c>
      <c r="H339" s="87">
        <v>21</v>
      </c>
      <c r="I339" s="87">
        <v>2</v>
      </c>
      <c r="J339" s="87"/>
      <c r="K339" s="86" t="s">
        <v>145</v>
      </c>
      <c r="L339" s="144"/>
      <c r="M339" s="144"/>
      <c r="N339" s="143"/>
      <c r="O339" s="89"/>
      <c r="P339" s="89"/>
      <c r="Q339" s="89"/>
      <c r="R339" s="89"/>
      <c r="S339" s="89"/>
    </row>
    <row r="340" spans="1:19" x14ac:dyDescent="0.2">
      <c r="A340" s="169"/>
      <c r="B340" s="170"/>
      <c r="C340" s="170"/>
      <c r="D340" s="170"/>
      <c r="E340" s="170"/>
      <c r="F340" s="104" t="s">
        <v>1020</v>
      </c>
      <c r="G340" s="87">
        <v>2</v>
      </c>
      <c r="H340" s="87">
        <v>21</v>
      </c>
      <c r="I340" s="87">
        <v>3</v>
      </c>
      <c r="J340" s="87"/>
      <c r="K340" s="86" t="s">
        <v>612</v>
      </c>
      <c r="L340" s="144"/>
      <c r="M340" s="144"/>
      <c r="N340" s="143"/>
      <c r="O340" s="89"/>
      <c r="P340" s="89"/>
      <c r="Q340" s="89"/>
      <c r="R340" s="89"/>
      <c r="S340" s="89"/>
    </row>
    <row r="341" spans="1:19" x14ac:dyDescent="0.2">
      <c r="A341" s="169" t="s">
        <v>1349</v>
      </c>
      <c r="B341" s="170"/>
      <c r="C341" s="170"/>
      <c r="D341" s="170"/>
      <c r="E341" s="170"/>
      <c r="F341" s="104" t="s">
        <v>1020</v>
      </c>
      <c r="G341" s="87">
        <v>2</v>
      </c>
      <c r="H341" s="87">
        <v>22</v>
      </c>
      <c r="I341" s="87"/>
      <c r="J341" s="87"/>
      <c r="K341" s="88" t="s">
        <v>1179</v>
      </c>
      <c r="L341" s="144"/>
      <c r="M341" s="144"/>
      <c r="N341" s="143"/>
      <c r="O341" s="89"/>
      <c r="P341" s="89"/>
      <c r="Q341" s="89"/>
      <c r="R341" s="89"/>
      <c r="S341" s="89"/>
    </row>
    <row r="342" spans="1:19" ht="24" x14ac:dyDescent="0.2">
      <c r="A342" s="169" t="s">
        <v>1349</v>
      </c>
      <c r="B342" s="170"/>
      <c r="C342" s="170"/>
      <c r="D342" s="170"/>
      <c r="E342" s="170"/>
      <c r="F342" s="104" t="s">
        <v>1020</v>
      </c>
      <c r="G342" s="87">
        <v>2</v>
      </c>
      <c r="H342" s="87">
        <v>22</v>
      </c>
      <c r="I342" s="87"/>
      <c r="J342" s="87"/>
      <c r="K342" s="86" t="s">
        <v>1180</v>
      </c>
      <c r="L342" s="144"/>
      <c r="M342" s="144"/>
      <c r="N342" s="143"/>
      <c r="O342" s="89"/>
      <c r="P342" s="89"/>
      <c r="Q342" s="89"/>
      <c r="R342" s="89"/>
      <c r="S342" s="89"/>
    </row>
    <row r="343" spans="1:19" ht="36" customHeight="1" x14ac:dyDescent="0.2">
      <c r="A343" s="169" t="s">
        <v>1349</v>
      </c>
      <c r="B343" s="170"/>
      <c r="C343" s="170"/>
      <c r="D343" s="170"/>
      <c r="E343" s="170"/>
      <c r="F343" s="104" t="s">
        <v>1020</v>
      </c>
      <c r="G343" s="87">
        <v>2</v>
      </c>
      <c r="H343" s="87">
        <v>22</v>
      </c>
      <c r="I343" s="87" t="s">
        <v>886</v>
      </c>
      <c r="J343" s="87"/>
      <c r="K343" s="86" t="s">
        <v>1181</v>
      </c>
      <c r="L343" s="144"/>
      <c r="M343" s="144"/>
      <c r="N343" s="143"/>
      <c r="O343" s="89"/>
      <c r="P343" s="89"/>
      <c r="Q343" s="89"/>
      <c r="R343" s="89"/>
      <c r="S343" s="89"/>
    </row>
    <row r="344" spans="1:19" ht="14.25" customHeight="1" x14ac:dyDescent="0.2">
      <c r="A344" s="169" t="s">
        <v>1349</v>
      </c>
      <c r="B344" s="170"/>
      <c r="C344" s="170"/>
      <c r="D344" s="170"/>
      <c r="E344" s="170"/>
      <c r="F344" s="104" t="s">
        <v>1020</v>
      </c>
      <c r="G344" s="87">
        <v>2</v>
      </c>
      <c r="H344" s="87">
        <v>22</v>
      </c>
      <c r="I344" s="87"/>
      <c r="J344" s="87" t="s">
        <v>910</v>
      </c>
      <c r="K344" s="86" t="s">
        <v>1182</v>
      </c>
      <c r="L344" s="144"/>
      <c r="M344" s="144"/>
      <c r="N344" s="143"/>
      <c r="O344" s="89"/>
      <c r="P344" s="89"/>
      <c r="Q344" s="89"/>
      <c r="R344" s="89"/>
      <c r="S344" s="89"/>
    </row>
    <row r="345" spans="1:19" ht="14.25" customHeight="1" x14ac:dyDescent="0.2">
      <c r="A345" s="169" t="s">
        <v>1349</v>
      </c>
      <c r="B345" s="170"/>
      <c r="C345" s="170"/>
      <c r="D345" s="170"/>
      <c r="E345" s="170"/>
      <c r="F345" s="104" t="s">
        <v>1020</v>
      </c>
      <c r="G345" s="87">
        <v>2</v>
      </c>
      <c r="H345" s="87">
        <v>22</v>
      </c>
      <c r="I345" s="87"/>
      <c r="J345" s="87" t="s">
        <v>1080</v>
      </c>
      <c r="K345" s="86" t="s">
        <v>1183</v>
      </c>
      <c r="L345" s="144"/>
      <c r="M345" s="144"/>
      <c r="N345" s="143"/>
      <c r="O345" s="89"/>
      <c r="P345" s="89"/>
      <c r="Q345" s="89"/>
      <c r="R345" s="89"/>
      <c r="S345" s="89"/>
    </row>
    <row r="346" spans="1:19" ht="13.5" customHeight="1" x14ac:dyDescent="0.2">
      <c r="A346" s="169" t="s">
        <v>1349</v>
      </c>
      <c r="B346" s="170"/>
      <c r="C346" s="170"/>
      <c r="D346" s="170"/>
      <c r="E346" s="170"/>
      <c r="F346" s="104" t="s">
        <v>1020</v>
      </c>
      <c r="G346" s="87">
        <v>2</v>
      </c>
      <c r="H346" s="87">
        <v>22</v>
      </c>
      <c r="I346" s="87" t="s">
        <v>888</v>
      </c>
      <c r="J346" s="87"/>
      <c r="K346" s="86" t="s">
        <v>1184</v>
      </c>
      <c r="L346" s="144"/>
      <c r="M346" s="144"/>
      <c r="N346" s="143"/>
      <c r="O346" s="89"/>
      <c r="P346" s="89"/>
      <c r="Q346" s="89"/>
      <c r="R346" s="89"/>
      <c r="S346" s="89"/>
    </row>
    <row r="347" spans="1:19" ht="13.5" customHeight="1" x14ac:dyDescent="0.2">
      <c r="A347" s="169" t="s">
        <v>1349</v>
      </c>
      <c r="B347" s="170"/>
      <c r="C347" s="170"/>
      <c r="D347" s="170"/>
      <c r="E347" s="170"/>
      <c r="F347" s="104" t="s">
        <v>1020</v>
      </c>
      <c r="G347" s="87">
        <v>2</v>
      </c>
      <c r="H347" s="87">
        <v>22</v>
      </c>
      <c r="I347" s="87"/>
      <c r="J347" s="87" t="s">
        <v>910</v>
      </c>
      <c r="K347" s="86" t="s">
        <v>1185</v>
      </c>
      <c r="L347" s="144"/>
      <c r="M347" s="144"/>
      <c r="N347" s="143"/>
      <c r="O347" s="89"/>
      <c r="P347" s="89"/>
      <c r="Q347" s="89"/>
      <c r="R347" s="89"/>
      <c r="S347" s="89"/>
    </row>
    <row r="348" spans="1:19" ht="13.5" customHeight="1" x14ac:dyDescent="0.2">
      <c r="A348" s="169" t="s">
        <v>1349</v>
      </c>
      <c r="B348" s="170"/>
      <c r="C348" s="170"/>
      <c r="D348" s="170"/>
      <c r="E348" s="170"/>
      <c r="F348" s="104" t="s">
        <v>1020</v>
      </c>
      <c r="G348" s="87">
        <v>2</v>
      </c>
      <c r="H348" s="87">
        <v>22</v>
      </c>
      <c r="I348" s="87"/>
      <c r="J348" s="87" t="s">
        <v>1080</v>
      </c>
      <c r="K348" s="86" t="s">
        <v>1182</v>
      </c>
      <c r="L348" s="144"/>
      <c r="M348" s="144"/>
      <c r="N348" s="143"/>
      <c r="O348" s="89"/>
      <c r="P348" s="89"/>
      <c r="Q348" s="89"/>
      <c r="R348" s="89"/>
      <c r="S348" s="89"/>
    </row>
    <row r="349" spans="1:19" ht="13.5" customHeight="1" x14ac:dyDescent="0.2">
      <c r="A349" s="169" t="s">
        <v>1349</v>
      </c>
      <c r="B349" s="170"/>
      <c r="C349" s="170"/>
      <c r="D349" s="170"/>
      <c r="E349" s="170"/>
      <c r="F349" s="104" t="s">
        <v>1020</v>
      </c>
      <c r="G349" s="87">
        <v>2</v>
      </c>
      <c r="H349" s="87">
        <v>22</v>
      </c>
      <c r="I349" s="87"/>
      <c r="J349" s="87" t="s">
        <v>1187</v>
      </c>
      <c r="K349" s="86" t="s">
        <v>1186</v>
      </c>
      <c r="L349" s="144"/>
      <c r="M349" s="144"/>
      <c r="N349" s="143"/>
      <c r="O349" s="89"/>
      <c r="P349" s="89"/>
      <c r="Q349" s="89"/>
      <c r="R349" s="89"/>
      <c r="S349" s="89"/>
    </row>
    <row r="350" spans="1:19" ht="13.5" customHeight="1" x14ac:dyDescent="0.2">
      <c r="A350" s="169" t="s">
        <v>1349</v>
      </c>
      <c r="B350" s="170"/>
      <c r="C350" s="170"/>
      <c r="D350" s="170"/>
      <c r="E350" s="170"/>
      <c r="F350" s="104" t="s">
        <v>1020</v>
      </c>
      <c r="G350" s="87">
        <v>2</v>
      </c>
      <c r="H350" s="87">
        <v>22</v>
      </c>
      <c r="I350" s="87" t="s">
        <v>893</v>
      </c>
      <c r="J350" s="87"/>
      <c r="K350" s="86" t="s">
        <v>1188</v>
      </c>
      <c r="L350" s="144"/>
      <c r="M350" s="144"/>
      <c r="N350" s="143"/>
      <c r="O350" s="89"/>
      <c r="P350" s="89"/>
      <c r="Q350" s="89"/>
      <c r="R350" s="89"/>
      <c r="S350" s="89"/>
    </row>
    <row r="351" spans="1:19" ht="13.5" customHeight="1" x14ac:dyDescent="0.2">
      <c r="A351" s="169" t="s">
        <v>1349</v>
      </c>
      <c r="B351" s="170"/>
      <c r="C351" s="170"/>
      <c r="D351" s="170"/>
      <c r="E351" s="170"/>
      <c r="F351" s="104" t="s">
        <v>1020</v>
      </c>
      <c r="G351" s="87">
        <v>2</v>
      </c>
      <c r="H351" s="87">
        <v>22</v>
      </c>
      <c r="I351" s="87" t="s">
        <v>895</v>
      </c>
      <c r="J351" s="87"/>
      <c r="K351" s="86" t="s">
        <v>1189</v>
      </c>
      <c r="L351" s="144"/>
      <c r="M351" s="144"/>
      <c r="N351" s="143"/>
      <c r="O351" s="89"/>
      <c r="P351" s="89"/>
      <c r="Q351" s="89"/>
      <c r="R351" s="89"/>
      <c r="S351" s="89"/>
    </row>
    <row r="352" spans="1:19" ht="15" customHeight="1" x14ac:dyDescent="0.2">
      <c r="A352" s="169" t="s">
        <v>1349</v>
      </c>
      <c r="B352" s="170"/>
      <c r="C352" s="170"/>
      <c r="D352" s="170"/>
      <c r="E352" s="170"/>
      <c r="F352" s="104" t="s">
        <v>1020</v>
      </c>
      <c r="G352" s="87">
        <v>2</v>
      </c>
      <c r="H352" s="87">
        <v>22</v>
      </c>
      <c r="I352" s="87" t="s">
        <v>1035</v>
      </c>
      <c r="J352" s="87"/>
      <c r="K352" s="86" t="s">
        <v>1190</v>
      </c>
      <c r="L352" s="144"/>
      <c r="M352" s="144"/>
      <c r="N352" s="143"/>
      <c r="O352" s="89"/>
      <c r="P352" s="89"/>
      <c r="Q352" s="89"/>
      <c r="R352" s="89"/>
      <c r="S352" s="89"/>
    </row>
    <row r="353" spans="1:19" ht="13.5" customHeight="1" x14ac:dyDescent="0.2">
      <c r="A353" s="169" t="s">
        <v>1349</v>
      </c>
      <c r="B353" s="170"/>
      <c r="C353" s="170"/>
      <c r="D353" s="170"/>
      <c r="E353" s="170"/>
      <c r="F353" s="104" t="s">
        <v>1020</v>
      </c>
      <c r="G353" s="87">
        <v>2</v>
      </c>
      <c r="H353" s="87">
        <v>22</v>
      </c>
      <c r="I353" s="87"/>
      <c r="J353" s="87" t="s">
        <v>910</v>
      </c>
      <c r="K353" s="86" t="s">
        <v>1191</v>
      </c>
      <c r="L353" s="144"/>
      <c r="M353" s="144"/>
      <c r="N353" s="143"/>
      <c r="O353" s="89"/>
      <c r="P353" s="89"/>
      <c r="Q353" s="89"/>
      <c r="R353" s="89"/>
      <c r="S353" s="89"/>
    </row>
    <row r="354" spans="1:19" ht="12.75" customHeight="1" x14ac:dyDescent="0.2">
      <c r="A354" s="169" t="s">
        <v>1349</v>
      </c>
      <c r="B354" s="170"/>
      <c r="C354" s="170"/>
      <c r="D354" s="170"/>
      <c r="E354" s="170"/>
      <c r="F354" s="104" t="s">
        <v>1020</v>
      </c>
      <c r="G354" s="87">
        <v>2</v>
      </c>
      <c r="H354" s="87">
        <v>22</v>
      </c>
      <c r="I354" s="87"/>
      <c r="J354" s="87" t="s">
        <v>1080</v>
      </c>
      <c r="K354" s="86" t="s">
        <v>1192</v>
      </c>
      <c r="L354" s="144"/>
      <c r="M354" s="144"/>
      <c r="N354" s="143"/>
      <c r="O354" s="89"/>
      <c r="P354" s="89"/>
      <c r="Q354" s="89"/>
      <c r="R354" s="89"/>
      <c r="S354" s="89"/>
    </row>
    <row r="355" spans="1:19" ht="13.5" customHeight="1" x14ac:dyDescent="0.2">
      <c r="A355" s="169" t="s">
        <v>1349</v>
      </c>
      <c r="B355" s="170"/>
      <c r="C355" s="170"/>
      <c r="D355" s="170"/>
      <c r="E355" s="170"/>
      <c r="F355" s="104" t="s">
        <v>1020</v>
      </c>
      <c r="G355" s="87">
        <v>2</v>
      </c>
      <c r="H355" s="87">
        <v>22</v>
      </c>
      <c r="I355" s="87"/>
      <c r="J355" s="87" t="s">
        <v>1187</v>
      </c>
      <c r="K355" s="86" t="s">
        <v>1193</v>
      </c>
      <c r="L355" s="144"/>
      <c r="M355" s="144"/>
      <c r="N355" s="143"/>
      <c r="O355" s="89"/>
      <c r="P355" s="89"/>
      <c r="Q355" s="89"/>
      <c r="R355" s="89"/>
      <c r="S355" s="89"/>
    </row>
    <row r="356" spans="1:19" ht="12.75" customHeight="1" x14ac:dyDescent="0.2">
      <c r="A356" s="169" t="s">
        <v>1349</v>
      </c>
      <c r="B356" s="170"/>
      <c r="C356" s="170"/>
      <c r="D356" s="170"/>
      <c r="E356" s="170"/>
      <c r="F356" s="104" t="s">
        <v>1020</v>
      </c>
      <c r="G356" s="87">
        <v>2</v>
      </c>
      <c r="H356" s="87">
        <v>22</v>
      </c>
      <c r="I356" s="87" t="s">
        <v>905</v>
      </c>
      <c r="J356" s="87"/>
      <c r="K356" s="86" t="s">
        <v>1194</v>
      </c>
      <c r="L356" s="144"/>
      <c r="M356" s="144"/>
      <c r="N356" s="143"/>
      <c r="O356" s="89"/>
      <c r="P356" s="89"/>
      <c r="Q356" s="89"/>
      <c r="R356" s="89"/>
      <c r="S356" s="89"/>
    </row>
    <row r="357" spans="1:19" ht="13.5" customHeight="1" x14ac:dyDescent="0.2">
      <c r="A357" s="169" t="s">
        <v>1349</v>
      </c>
      <c r="B357" s="170"/>
      <c r="C357" s="170"/>
      <c r="D357" s="170"/>
      <c r="E357" s="170"/>
      <c r="F357" s="104" t="s">
        <v>1020</v>
      </c>
      <c r="G357" s="87">
        <v>2</v>
      </c>
      <c r="H357" s="87">
        <v>22</v>
      </c>
      <c r="I357" s="87" t="s">
        <v>907</v>
      </c>
      <c r="J357" s="87"/>
      <c r="K357" s="86" t="s">
        <v>1274</v>
      </c>
      <c r="L357" s="144"/>
      <c r="M357" s="144"/>
      <c r="N357" s="143"/>
      <c r="O357" s="89"/>
      <c r="P357" s="89"/>
      <c r="Q357" s="89"/>
      <c r="R357" s="89"/>
      <c r="S357" s="89"/>
    </row>
    <row r="358" spans="1:19" ht="166.5" customHeight="1" x14ac:dyDescent="0.2">
      <c r="A358" s="169"/>
      <c r="B358" s="170"/>
      <c r="C358" s="170"/>
      <c r="D358" s="170"/>
      <c r="E358" s="170"/>
      <c r="F358" s="67" t="s">
        <v>689</v>
      </c>
      <c r="G358" s="68">
        <v>2</v>
      </c>
      <c r="H358" s="68">
        <v>14</v>
      </c>
      <c r="I358" s="68">
        <v>1</v>
      </c>
      <c r="J358" s="68" t="s">
        <v>1035</v>
      </c>
      <c r="K358" s="74" t="s">
        <v>553</v>
      </c>
      <c r="L358" s="136"/>
      <c r="M358" s="136"/>
      <c r="N358" s="136"/>
      <c r="O358" s="75"/>
      <c r="P358" s="75"/>
      <c r="Q358" s="75"/>
      <c r="R358" s="75"/>
      <c r="S358" s="75"/>
    </row>
    <row r="359" spans="1:19" ht="24" x14ac:dyDescent="0.2">
      <c r="A359" s="169"/>
      <c r="B359" s="170"/>
      <c r="C359" s="170"/>
      <c r="D359" s="170"/>
      <c r="E359" s="170"/>
      <c r="F359" s="67" t="s">
        <v>689</v>
      </c>
      <c r="G359" s="68">
        <v>2</v>
      </c>
      <c r="H359" s="68">
        <v>14</v>
      </c>
      <c r="I359" s="68">
        <v>1</v>
      </c>
      <c r="J359" s="68" t="s">
        <v>905</v>
      </c>
      <c r="K359" s="74" t="s">
        <v>554</v>
      </c>
      <c r="L359" s="144"/>
      <c r="M359" s="144"/>
      <c r="N359" s="143"/>
      <c r="O359" s="75"/>
      <c r="P359" s="75"/>
      <c r="Q359" s="75"/>
      <c r="R359" s="75"/>
      <c r="S359" s="75"/>
    </row>
    <row r="360" spans="1:19" x14ac:dyDescent="0.2">
      <c r="A360" s="169"/>
      <c r="B360" s="170"/>
      <c r="C360" s="170"/>
      <c r="D360" s="170"/>
      <c r="E360" s="170"/>
      <c r="F360" s="104" t="s">
        <v>1020</v>
      </c>
      <c r="G360" s="87">
        <v>2</v>
      </c>
      <c r="H360" s="87">
        <v>23</v>
      </c>
      <c r="I360" s="87"/>
      <c r="J360" s="87"/>
      <c r="K360" s="88" t="s">
        <v>538</v>
      </c>
      <c r="L360" s="144"/>
      <c r="M360" s="144"/>
      <c r="N360" s="143"/>
      <c r="O360" s="89"/>
      <c r="P360" s="89"/>
      <c r="Q360" s="89"/>
      <c r="R360" s="89"/>
      <c r="S360" s="89"/>
    </row>
    <row r="361" spans="1:19" ht="24" x14ac:dyDescent="0.2">
      <c r="A361" s="169"/>
      <c r="B361" s="170"/>
      <c r="C361" s="170"/>
      <c r="D361" s="170"/>
      <c r="E361" s="170"/>
      <c r="F361" s="104" t="s">
        <v>1020</v>
      </c>
      <c r="G361" s="87">
        <v>2</v>
      </c>
      <c r="H361" s="87">
        <v>23</v>
      </c>
      <c r="I361" s="87">
        <v>1</v>
      </c>
      <c r="J361" s="87"/>
      <c r="K361" s="86" t="s">
        <v>613</v>
      </c>
      <c r="L361" s="144"/>
      <c r="M361" s="144"/>
      <c r="N361" s="143"/>
      <c r="O361" s="89"/>
      <c r="P361" s="89"/>
      <c r="Q361" s="89"/>
      <c r="R361" s="89"/>
      <c r="S361" s="89"/>
    </row>
    <row r="362" spans="1:19" ht="36" x14ac:dyDescent="0.2">
      <c r="A362" s="169"/>
      <c r="B362" s="170"/>
      <c r="C362" s="170"/>
      <c r="D362" s="170"/>
      <c r="E362" s="170"/>
      <c r="F362" s="104" t="s">
        <v>1020</v>
      </c>
      <c r="G362" s="87">
        <v>2</v>
      </c>
      <c r="H362" s="87">
        <v>23</v>
      </c>
      <c r="I362" s="87">
        <v>2</v>
      </c>
      <c r="J362" s="87"/>
      <c r="K362" s="86" t="s">
        <v>614</v>
      </c>
      <c r="L362" s="144"/>
      <c r="M362" s="144"/>
      <c r="N362" s="143"/>
      <c r="O362" s="89"/>
      <c r="P362" s="89"/>
      <c r="Q362" s="89"/>
      <c r="R362" s="89"/>
      <c r="S362" s="89"/>
    </row>
    <row r="363" spans="1:19" ht="24" x14ac:dyDescent="0.2">
      <c r="A363" s="169"/>
      <c r="B363" s="170"/>
      <c r="C363" s="170"/>
      <c r="D363" s="170"/>
      <c r="E363" s="170"/>
      <c r="F363" s="104" t="s">
        <v>1020</v>
      </c>
      <c r="G363" s="87">
        <v>2</v>
      </c>
      <c r="H363" s="87">
        <v>23</v>
      </c>
      <c r="I363" s="87">
        <v>3</v>
      </c>
      <c r="J363" s="87"/>
      <c r="K363" s="86" t="s">
        <v>615</v>
      </c>
      <c r="L363" s="144"/>
      <c r="M363" s="144"/>
      <c r="N363" s="143"/>
      <c r="O363" s="89"/>
      <c r="P363" s="89"/>
      <c r="Q363" s="89"/>
      <c r="R363" s="89"/>
      <c r="S363" s="89"/>
    </row>
    <row r="364" spans="1:19" ht="84" x14ac:dyDescent="0.2">
      <c r="A364" s="169"/>
      <c r="B364" s="170"/>
      <c r="C364" s="170"/>
      <c r="D364" s="170"/>
      <c r="E364" s="170"/>
      <c r="F364" s="104" t="s">
        <v>1020</v>
      </c>
      <c r="G364" s="87">
        <v>2</v>
      </c>
      <c r="H364" s="87">
        <v>23</v>
      </c>
      <c r="I364" s="87">
        <v>4</v>
      </c>
      <c r="J364" s="87"/>
      <c r="K364" s="86" t="s">
        <v>617</v>
      </c>
      <c r="L364" s="144"/>
      <c r="M364" s="144"/>
      <c r="N364" s="143"/>
      <c r="O364" s="89"/>
      <c r="P364" s="89"/>
      <c r="Q364" s="89"/>
      <c r="R364" s="89"/>
      <c r="S364" s="89"/>
    </row>
    <row r="365" spans="1:19" ht="60" x14ac:dyDescent="0.2">
      <c r="A365" s="169"/>
      <c r="B365" s="170"/>
      <c r="C365" s="170"/>
      <c r="D365" s="170"/>
      <c r="E365" s="170"/>
      <c r="F365" s="104" t="s">
        <v>1020</v>
      </c>
      <c r="G365" s="87">
        <v>2</v>
      </c>
      <c r="H365" s="87">
        <v>23</v>
      </c>
      <c r="I365" s="87">
        <v>5</v>
      </c>
      <c r="J365" s="87"/>
      <c r="K365" s="86" t="s">
        <v>616</v>
      </c>
      <c r="L365" s="144"/>
      <c r="M365" s="144"/>
      <c r="N365" s="143"/>
      <c r="O365" s="89"/>
      <c r="P365" s="89"/>
      <c r="Q365" s="89"/>
      <c r="R365" s="89"/>
      <c r="S365" s="89"/>
    </row>
    <row r="366" spans="1:19" x14ac:dyDescent="0.2">
      <c r="A366" s="169"/>
      <c r="B366" s="170"/>
      <c r="C366" s="170"/>
      <c r="D366" s="170"/>
      <c r="E366" s="170"/>
      <c r="F366" s="104" t="s">
        <v>1020</v>
      </c>
      <c r="G366" s="87">
        <v>2</v>
      </c>
      <c r="H366" s="87">
        <v>24</v>
      </c>
      <c r="I366" s="87"/>
      <c r="J366" s="87"/>
      <c r="K366" s="88" t="s">
        <v>539</v>
      </c>
      <c r="L366" s="144"/>
      <c r="M366" s="144"/>
      <c r="N366" s="143"/>
      <c r="O366" s="89"/>
      <c r="P366" s="89"/>
      <c r="Q366" s="89"/>
      <c r="R366" s="89"/>
      <c r="S366" s="89"/>
    </row>
    <row r="367" spans="1:19" ht="24" x14ac:dyDescent="0.2">
      <c r="A367" s="169"/>
      <c r="B367" s="170"/>
      <c r="C367" s="170"/>
      <c r="D367" s="170"/>
      <c r="E367" s="170"/>
      <c r="F367" s="104" t="s">
        <v>1020</v>
      </c>
      <c r="G367" s="87">
        <v>2</v>
      </c>
      <c r="H367" s="87">
        <v>24</v>
      </c>
      <c r="I367" s="87">
        <v>1</v>
      </c>
      <c r="J367" s="87"/>
      <c r="K367" s="86" t="s">
        <v>618</v>
      </c>
      <c r="L367" s="144"/>
      <c r="M367" s="144"/>
      <c r="N367" s="143"/>
      <c r="O367" s="89"/>
      <c r="P367" s="89"/>
      <c r="Q367" s="89"/>
      <c r="R367" s="89"/>
      <c r="S367" s="89"/>
    </row>
    <row r="368" spans="1:19" ht="36" x14ac:dyDescent="0.2">
      <c r="A368" s="169" t="s">
        <v>1350</v>
      </c>
      <c r="B368" s="170"/>
      <c r="C368" s="170"/>
      <c r="D368" s="170"/>
      <c r="E368" s="170"/>
      <c r="F368" s="104" t="s">
        <v>1020</v>
      </c>
      <c r="G368" s="87">
        <v>2</v>
      </c>
      <c r="H368" s="87">
        <v>24</v>
      </c>
      <c r="I368" s="87">
        <v>2</v>
      </c>
      <c r="J368" s="87"/>
      <c r="K368" s="86" t="s">
        <v>1174</v>
      </c>
      <c r="L368" s="144"/>
      <c r="M368" s="144"/>
      <c r="N368" s="143"/>
      <c r="O368" s="89"/>
      <c r="P368" s="89"/>
      <c r="Q368" s="89"/>
      <c r="R368" s="89"/>
      <c r="S368" s="89"/>
    </row>
    <row r="369" spans="1:19" ht="36" x14ac:dyDescent="0.2">
      <c r="A369" s="169"/>
      <c r="B369" s="170"/>
      <c r="C369" s="170"/>
      <c r="D369" s="170"/>
      <c r="E369" s="170"/>
      <c r="F369" s="104" t="s">
        <v>1020</v>
      </c>
      <c r="G369" s="87">
        <v>2</v>
      </c>
      <c r="H369" s="87">
        <v>24</v>
      </c>
      <c r="I369" s="87">
        <v>3</v>
      </c>
      <c r="J369" s="87"/>
      <c r="K369" s="86" t="s">
        <v>620</v>
      </c>
      <c r="L369" s="144"/>
      <c r="M369" s="144"/>
      <c r="N369" s="143"/>
      <c r="O369" s="89"/>
      <c r="P369" s="89"/>
      <c r="Q369" s="89"/>
      <c r="R369" s="89"/>
      <c r="S369" s="89"/>
    </row>
    <row r="370" spans="1:19" ht="119.25" customHeight="1" x14ac:dyDescent="0.2">
      <c r="A370" s="169"/>
      <c r="B370" s="170"/>
      <c r="C370" s="170"/>
      <c r="D370" s="170"/>
      <c r="E370" s="170"/>
      <c r="F370" s="104" t="s">
        <v>1020</v>
      </c>
      <c r="G370" s="87">
        <v>2</v>
      </c>
      <c r="H370" s="87">
        <v>24</v>
      </c>
      <c r="I370" s="87">
        <v>4</v>
      </c>
      <c r="J370" s="87"/>
      <c r="K370" s="86" t="s">
        <v>621</v>
      </c>
      <c r="L370" s="144"/>
      <c r="M370" s="144"/>
      <c r="N370" s="143"/>
      <c r="O370" s="89"/>
      <c r="P370" s="89"/>
      <c r="Q370" s="89"/>
      <c r="R370" s="89"/>
      <c r="S370" s="89"/>
    </row>
    <row r="371" spans="1:19" ht="60.75" customHeight="1" x14ac:dyDescent="0.2">
      <c r="A371" s="169"/>
      <c r="B371" s="170"/>
      <c r="C371" s="170"/>
      <c r="D371" s="170"/>
      <c r="E371" s="170"/>
      <c r="F371" s="104" t="s">
        <v>1020</v>
      </c>
      <c r="G371" s="87">
        <v>2</v>
      </c>
      <c r="H371" s="87">
        <v>24</v>
      </c>
      <c r="I371" s="87">
        <v>5</v>
      </c>
      <c r="J371" s="87"/>
      <c r="K371" s="86" t="s">
        <v>622</v>
      </c>
      <c r="L371" s="144"/>
      <c r="M371" s="144"/>
      <c r="N371" s="143"/>
      <c r="O371" s="89"/>
      <c r="P371" s="89"/>
      <c r="Q371" s="89"/>
      <c r="R371" s="89"/>
      <c r="S371" s="89"/>
    </row>
    <row r="372" spans="1:19" x14ac:dyDescent="0.2">
      <c r="A372" s="169"/>
      <c r="B372" s="170"/>
      <c r="C372" s="170"/>
      <c r="D372" s="170"/>
      <c r="E372" s="170"/>
      <c r="F372" s="104" t="s">
        <v>1020</v>
      </c>
      <c r="G372" s="87">
        <v>2</v>
      </c>
      <c r="H372" s="87">
        <v>25</v>
      </c>
      <c r="I372" s="87"/>
      <c r="J372" s="87"/>
      <c r="K372" s="88" t="s">
        <v>540</v>
      </c>
      <c r="L372" s="144"/>
      <c r="M372" s="144"/>
      <c r="N372" s="143"/>
      <c r="O372" s="89"/>
      <c r="P372" s="89"/>
      <c r="Q372" s="89"/>
      <c r="R372" s="89"/>
      <c r="S372" s="89"/>
    </row>
    <row r="373" spans="1:19" ht="72" x14ac:dyDescent="0.2">
      <c r="A373" s="169"/>
      <c r="B373" s="170"/>
      <c r="C373" s="170"/>
      <c r="D373" s="170" t="s">
        <v>1441</v>
      </c>
      <c r="E373" s="170"/>
      <c r="F373" s="104" t="s">
        <v>1020</v>
      </c>
      <c r="G373" s="87">
        <v>2</v>
      </c>
      <c r="H373" s="87">
        <v>25</v>
      </c>
      <c r="I373" s="87">
        <v>1</v>
      </c>
      <c r="J373" s="87"/>
      <c r="K373" s="86" t="s">
        <v>1438</v>
      </c>
      <c r="L373" s="144"/>
      <c r="M373" s="144"/>
      <c r="N373" s="143"/>
      <c r="O373" s="89"/>
      <c r="P373" s="89"/>
      <c r="Q373" s="89"/>
      <c r="R373" s="89"/>
      <c r="S373" s="89"/>
    </row>
    <row r="374" spans="1:19" x14ac:dyDescent="0.2">
      <c r="A374" s="169"/>
      <c r="B374" s="170"/>
      <c r="C374" s="170"/>
      <c r="D374" s="170"/>
      <c r="E374" s="170"/>
      <c r="F374" s="104" t="s">
        <v>1020</v>
      </c>
      <c r="G374" s="87">
        <v>2</v>
      </c>
      <c r="H374" s="87">
        <v>25</v>
      </c>
      <c r="I374" s="87">
        <v>2</v>
      </c>
      <c r="J374" s="87"/>
      <c r="K374" s="86" t="s">
        <v>624</v>
      </c>
      <c r="L374" s="144"/>
      <c r="M374" s="144"/>
      <c r="N374" s="143"/>
      <c r="O374" s="89"/>
      <c r="P374" s="89"/>
      <c r="Q374" s="89"/>
      <c r="R374" s="89"/>
      <c r="S374" s="89"/>
    </row>
    <row r="375" spans="1:19" x14ac:dyDescent="0.2">
      <c r="A375" s="169"/>
      <c r="B375" s="170"/>
      <c r="C375" s="170"/>
      <c r="D375" s="170"/>
      <c r="E375" s="170"/>
      <c r="F375" s="104" t="s">
        <v>1020</v>
      </c>
      <c r="G375" s="87">
        <v>2</v>
      </c>
      <c r="H375" s="87">
        <v>25</v>
      </c>
      <c r="I375" s="87">
        <v>3</v>
      </c>
      <c r="J375" s="87"/>
      <c r="K375" s="86" t="s">
        <v>625</v>
      </c>
      <c r="L375" s="144"/>
      <c r="M375" s="144"/>
      <c r="N375" s="143"/>
      <c r="O375" s="89"/>
      <c r="P375" s="89"/>
      <c r="Q375" s="89"/>
      <c r="R375" s="89"/>
      <c r="S375" s="89"/>
    </row>
    <row r="376" spans="1:19" ht="24" x14ac:dyDescent="0.2">
      <c r="A376" s="169"/>
      <c r="B376" s="170"/>
      <c r="C376" s="170"/>
      <c r="D376" s="170"/>
      <c r="E376" s="170"/>
      <c r="F376" s="104" t="s">
        <v>1020</v>
      </c>
      <c r="G376" s="87">
        <v>2</v>
      </c>
      <c r="H376" s="87">
        <v>25</v>
      </c>
      <c r="I376" s="87">
        <v>4</v>
      </c>
      <c r="J376" s="87"/>
      <c r="K376" s="86" t="s">
        <v>626</v>
      </c>
      <c r="L376" s="144"/>
      <c r="M376" s="144"/>
      <c r="N376" s="143"/>
      <c r="O376" s="89"/>
      <c r="P376" s="89"/>
      <c r="Q376" s="89"/>
      <c r="R376" s="89"/>
      <c r="S376" s="89"/>
    </row>
    <row r="377" spans="1:19" ht="48.75" customHeight="1" x14ac:dyDescent="0.2">
      <c r="A377" s="169"/>
      <c r="B377" s="170"/>
      <c r="C377" s="170"/>
      <c r="D377" s="170"/>
      <c r="E377" s="170"/>
      <c r="F377" s="104" t="s">
        <v>1020</v>
      </c>
      <c r="G377" s="87">
        <v>2</v>
      </c>
      <c r="H377" s="87">
        <v>25</v>
      </c>
      <c r="I377" s="87">
        <v>5</v>
      </c>
      <c r="J377" s="87"/>
      <c r="K377" s="86" t="s">
        <v>627</v>
      </c>
      <c r="L377" s="144"/>
      <c r="M377" s="144"/>
      <c r="N377" s="143"/>
      <c r="O377" s="89"/>
      <c r="P377" s="89"/>
      <c r="Q377" s="89"/>
      <c r="R377" s="89"/>
      <c r="S377" s="89"/>
    </row>
    <row r="378" spans="1:19" ht="24" x14ac:dyDescent="0.2">
      <c r="A378" s="169"/>
      <c r="B378" s="170"/>
      <c r="C378" s="170"/>
      <c r="D378" s="170"/>
      <c r="E378" s="170"/>
      <c r="F378" s="104" t="s">
        <v>1020</v>
      </c>
      <c r="G378" s="87">
        <v>2</v>
      </c>
      <c r="H378" s="87">
        <v>25</v>
      </c>
      <c r="I378" s="87">
        <v>6</v>
      </c>
      <c r="J378" s="87"/>
      <c r="K378" s="86" t="s">
        <v>1351</v>
      </c>
      <c r="L378" s="144"/>
      <c r="M378" s="144"/>
      <c r="N378" s="143"/>
      <c r="O378" s="89"/>
      <c r="P378" s="89"/>
      <c r="Q378" s="89"/>
      <c r="R378" s="89"/>
      <c r="S378" s="89"/>
    </row>
    <row r="379" spans="1:19" ht="36" x14ac:dyDescent="0.2">
      <c r="A379" s="169"/>
      <c r="B379" s="170"/>
      <c r="C379" s="170"/>
      <c r="D379" s="170"/>
      <c r="E379" s="170"/>
      <c r="F379" s="104" t="s">
        <v>1020</v>
      </c>
      <c r="G379" s="87">
        <v>2</v>
      </c>
      <c r="H379" s="87">
        <v>25</v>
      </c>
      <c r="I379" s="87">
        <v>7</v>
      </c>
      <c r="J379" s="87"/>
      <c r="K379" s="86" t="s">
        <v>628</v>
      </c>
      <c r="L379" s="144"/>
      <c r="M379" s="144"/>
      <c r="N379" s="143"/>
      <c r="O379" s="89"/>
      <c r="P379" s="89"/>
      <c r="Q379" s="89"/>
      <c r="R379" s="89"/>
      <c r="S379" s="89"/>
    </row>
    <row r="380" spans="1:19" x14ac:dyDescent="0.2">
      <c r="A380" s="169"/>
      <c r="B380" s="170"/>
      <c r="C380" s="170"/>
      <c r="D380" s="170"/>
      <c r="E380" s="170"/>
      <c r="F380" s="104" t="s">
        <v>1020</v>
      </c>
      <c r="G380" s="87">
        <v>2</v>
      </c>
      <c r="H380" s="87">
        <v>25</v>
      </c>
      <c r="I380" s="87">
        <v>8</v>
      </c>
      <c r="J380" s="87"/>
      <c r="K380" s="86" t="s">
        <v>629</v>
      </c>
      <c r="L380" s="144"/>
      <c r="M380" s="144"/>
      <c r="N380" s="143"/>
      <c r="O380" s="89"/>
      <c r="P380" s="89"/>
      <c r="Q380" s="89"/>
      <c r="R380" s="89"/>
      <c r="S380" s="89"/>
    </row>
    <row r="381" spans="1:19" x14ac:dyDescent="0.2">
      <c r="A381" s="169"/>
      <c r="B381" s="170"/>
      <c r="C381" s="170"/>
      <c r="D381" s="170"/>
      <c r="E381" s="170"/>
      <c r="F381" s="104" t="s">
        <v>1020</v>
      </c>
      <c r="G381" s="87" t="s">
        <v>197</v>
      </c>
      <c r="H381" s="87"/>
      <c r="I381" s="87"/>
      <c r="J381" s="87"/>
      <c r="K381" s="88" t="s">
        <v>327</v>
      </c>
      <c r="L381" s="144"/>
      <c r="M381" s="144"/>
      <c r="N381" s="143"/>
      <c r="O381" s="89"/>
      <c r="P381" s="89"/>
      <c r="Q381" s="89"/>
      <c r="R381" s="89"/>
      <c r="S381" s="89"/>
    </row>
    <row r="382" spans="1:19" ht="36" x14ac:dyDescent="0.2">
      <c r="A382" s="169"/>
      <c r="B382" s="170"/>
      <c r="C382" s="170"/>
      <c r="D382" s="170"/>
      <c r="E382" s="170"/>
      <c r="F382" s="104" t="s">
        <v>1020</v>
      </c>
      <c r="G382" s="87" t="s">
        <v>197</v>
      </c>
      <c r="H382" s="87" t="s">
        <v>147</v>
      </c>
      <c r="I382" s="87"/>
      <c r="J382" s="87"/>
      <c r="K382" s="86" t="s">
        <v>488</v>
      </c>
      <c r="L382" s="144"/>
      <c r="M382" s="144"/>
      <c r="N382" s="143"/>
      <c r="O382" s="89"/>
      <c r="P382" s="89"/>
      <c r="Q382" s="89"/>
      <c r="R382" s="89"/>
      <c r="S382" s="89"/>
    </row>
    <row r="383" spans="1:19" x14ac:dyDescent="0.2">
      <c r="A383" s="169"/>
      <c r="B383" s="170"/>
      <c r="C383" s="170"/>
      <c r="D383" s="170"/>
      <c r="E383" s="170"/>
      <c r="F383" s="104" t="s">
        <v>1020</v>
      </c>
      <c r="G383" s="87" t="s">
        <v>197</v>
      </c>
      <c r="H383" s="87" t="s">
        <v>489</v>
      </c>
      <c r="I383" s="87"/>
      <c r="J383" s="87"/>
      <c r="K383" s="86" t="s">
        <v>491</v>
      </c>
      <c r="L383" s="144"/>
      <c r="M383" s="144"/>
      <c r="N383" s="143"/>
      <c r="O383" s="89"/>
      <c r="P383" s="89"/>
      <c r="Q383" s="89"/>
      <c r="R383" s="89"/>
      <c r="S383" s="89"/>
    </row>
    <row r="384" spans="1:19" x14ac:dyDescent="0.2">
      <c r="A384" s="169"/>
      <c r="B384" s="170"/>
      <c r="C384" s="170"/>
      <c r="D384" s="170"/>
      <c r="E384" s="170"/>
      <c r="F384" s="104" t="s">
        <v>1020</v>
      </c>
      <c r="G384" s="87" t="s">
        <v>197</v>
      </c>
      <c r="H384" s="87" t="s">
        <v>489</v>
      </c>
      <c r="I384" s="87">
        <v>1</v>
      </c>
      <c r="J384" s="87"/>
      <c r="K384" s="86" t="s">
        <v>1125</v>
      </c>
      <c r="L384" s="144"/>
      <c r="M384" s="144"/>
      <c r="N384" s="143"/>
      <c r="O384" s="89"/>
      <c r="P384" s="89"/>
      <c r="Q384" s="89"/>
      <c r="R384" s="89"/>
      <c r="S384" s="89"/>
    </row>
    <row r="385" spans="1:19" ht="24" x14ac:dyDescent="0.2">
      <c r="A385" s="169"/>
      <c r="B385" s="170"/>
      <c r="C385" s="170"/>
      <c r="D385" s="170"/>
      <c r="E385" s="170"/>
      <c r="F385" s="104" t="s">
        <v>1020</v>
      </c>
      <c r="G385" s="87" t="s">
        <v>197</v>
      </c>
      <c r="H385" s="87" t="s">
        <v>489</v>
      </c>
      <c r="I385" s="87">
        <v>2</v>
      </c>
      <c r="J385" s="87"/>
      <c r="K385" s="86" t="s">
        <v>490</v>
      </c>
      <c r="L385" s="144"/>
      <c r="M385" s="144"/>
      <c r="N385" s="143"/>
      <c r="O385" s="89"/>
      <c r="P385" s="89"/>
      <c r="Q385" s="89"/>
      <c r="R385" s="89"/>
      <c r="S385" s="89"/>
    </row>
    <row r="386" spans="1:19" x14ac:dyDescent="0.2">
      <c r="A386" s="169"/>
      <c r="B386" s="170"/>
      <c r="C386" s="170"/>
      <c r="D386" s="170"/>
      <c r="E386" s="170"/>
      <c r="F386" s="104" t="s">
        <v>1020</v>
      </c>
      <c r="G386" s="87" t="s">
        <v>197</v>
      </c>
      <c r="H386" s="87" t="s">
        <v>492</v>
      </c>
      <c r="I386" s="87"/>
      <c r="J386" s="87"/>
      <c r="K386" s="88" t="s">
        <v>493</v>
      </c>
      <c r="L386" s="144"/>
      <c r="M386" s="144"/>
      <c r="N386" s="143"/>
      <c r="O386" s="89"/>
      <c r="P386" s="89"/>
      <c r="Q386" s="89"/>
      <c r="R386" s="89"/>
      <c r="S386" s="89"/>
    </row>
    <row r="387" spans="1:19" ht="24" x14ac:dyDescent="0.2">
      <c r="A387" s="169"/>
      <c r="B387" s="170"/>
      <c r="C387" s="170"/>
      <c r="D387" s="170"/>
      <c r="E387" s="170"/>
      <c r="F387" s="104" t="s">
        <v>1020</v>
      </c>
      <c r="G387" s="87" t="s">
        <v>197</v>
      </c>
      <c r="H387" s="87" t="s">
        <v>492</v>
      </c>
      <c r="I387" s="87">
        <v>1</v>
      </c>
      <c r="J387" s="87"/>
      <c r="K387" s="86" t="s">
        <v>494</v>
      </c>
      <c r="L387" s="144"/>
      <c r="M387" s="144"/>
      <c r="N387" s="143"/>
      <c r="O387" s="89"/>
      <c r="P387" s="89"/>
      <c r="Q387" s="89"/>
      <c r="R387" s="89"/>
      <c r="S387" s="89"/>
    </row>
    <row r="388" spans="1:19" ht="36" x14ac:dyDescent="0.2">
      <c r="A388" s="169"/>
      <c r="B388" s="170"/>
      <c r="C388" s="170"/>
      <c r="D388" s="170"/>
      <c r="E388" s="170"/>
      <c r="F388" s="104" t="s">
        <v>1020</v>
      </c>
      <c r="G388" s="87" t="s">
        <v>197</v>
      </c>
      <c r="H388" s="87" t="s">
        <v>492</v>
      </c>
      <c r="I388" s="87">
        <v>2</v>
      </c>
      <c r="J388" s="87"/>
      <c r="K388" s="86" t="s">
        <v>495</v>
      </c>
      <c r="L388" s="144"/>
      <c r="M388" s="144"/>
      <c r="N388" s="143"/>
      <c r="O388" s="89"/>
      <c r="P388" s="89"/>
      <c r="Q388" s="89"/>
      <c r="R388" s="89"/>
      <c r="S388" s="89"/>
    </row>
    <row r="389" spans="1:19" ht="24" customHeight="1" x14ac:dyDescent="0.2">
      <c r="A389" s="169"/>
      <c r="B389" s="170"/>
      <c r="C389" s="170"/>
      <c r="D389" s="170"/>
      <c r="E389" s="170"/>
      <c r="F389" s="104" t="s">
        <v>1020</v>
      </c>
      <c r="G389" s="87" t="s">
        <v>197</v>
      </c>
      <c r="H389" s="87" t="s">
        <v>492</v>
      </c>
      <c r="I389" s="87">
        <v>3</v>
      </c>
      <c r="J389" s="87"/>
      <c r="K389" s="86" t="s">
        <v>496</v>
      </c>
      <c r="L389" s="144"/>
      <c r="M389" s="144"/>
      <c r="N389" s="143"/>
      <c r="O389" s="89"/>
      <c r="P389" s="89"/>
      <c r="Q389" s="89"/>
      <c r="R389" s="89"/>
      <c r="S389" s="89"/>
    </row>
    <row r="390" spans="1:19" x14ac:dyDescent="0.2">
      <c r="A390" s="169"/>
      <c r="B390" s="170"/>
      <c r="C390" s="170"/>
      <c r="D390" s="170"/>
      <c r="E390" s="170"/>
      <c r="F390" s="104" t="s">
        <v>1020</v>
      </c>
      <c r="G390" s="87" t="s">
        <v>208</v>
      </c>
      <c r="H390" s="87"/>
      <c r="I390" s="87"/>
      <c r="J390" s="87"/>
      <c r="K390" s="88" t="s">
        <v>209</v>
      </c>
      <c r="L390" s="144"/>
      <c r="M390" s="144"/>
      <c r="N390" s="143"/>
      <c r="O390" s="89"/>
      <c r="P390" s="89"/>
      <c r="Q390" s="89"/>
      <c r="R390" s="89"/>
      <c r="S390" s="89"/>
    </row>
    <row r="391" spans="1:19" ht="48.75" customHeight="1" x14ac:dyDescent="0.2">
      <c r="A391" s="169"/>
      <c r="B391" s="170"/>
      <c r="C391" s="170"/>
      <c r="D391" s="170"/>
      <c r="E391" s="170"/>
      <c r="F391" s="104" t="s">
        <v>1020</v>
      </c>
      <c r="G391" s="87" t="s">
        <v>208</v>
      </c>
      <c r="H391" s="87" t="s">
        <v>497</v>
      </c>
      <c r="I391" s="87">
        <v>1</v>
      </c>
      <c r="J391" s="87"/>
      <c r="K391" s="86" t="s">
        <v>498</v>
      </c>
      <c r="L391" s="144"/>
      <c r="M391" s="144"/>
      <c r="N391" s="143"/>
      <c r="O391" s="89"/>
      <c r="P391" s="89"/>
      <c r="Q391" s="89"/>
      <c r="R391" s="89"/>
      <c r="S391" s="89"/>
    </row>
    <row r="392" spans="1:19" x14ac:dyDescent="0.2">
      <c r="A392" s="169"/>
      <c r="B392" s="170"/>
      <c r="C392" s="170"/>
      <c r="D392" s="170"/>
      <c r="E392" s="170"/>
      <c r="F392" s="104" t="s">
        <v>1020</v>
      </c>
      <c r="G392" s="87" t="s">
        <v>208</v>
      </c>
      <c r="H392" s="87" t="s">
        <v>497</v>
      </c>
      <c r="I392" s="87">
        <v>2</v>
      </c>
      <c r="J392" s="87"/>
      <c r="K392" s="86" t="s">
        <v>499</v>
      </c>
      <c r="L392" s="144"/>
      <c r="M392" s="144"/>
      <c r="N392" s="143"/>
      <c r="O392" s="89"/>
      <c r="P392" s="89"/>
      <c r="Q392" s="89"/>
      <c r="R392" s="89"/>
      <c r="S392" s="89"/>
    </row>
    <row r="393" spans="1:19" x14ac:dyDescent="0.2">
      <c r="A393" s="169"/>
      <c r="B393" s="170"/>
      <c r="C393" s="170"/>
      <c r="D393" s="170"/>
      <c r="E393" s="170"/>
      <c r="F393" s="104" t="s">
        <v>1020</v>
      </c>
      <c r="G393" s="87" t="s">
        <v>208</v>
      </c>
      <c r="H393" s="87" t="s">
        <v>500</v>
      </c>
      <c r="I393" s="87"/>
      <c r="J393" s="87"/>
      <c r="K393" s="86" t="s">
        <v>501</v>
      </c>
      <c r="L393" s="144"/>
      <c r="M393" s="144"/>
      <c r="N393" s="143"/>
      <c r="O393" s="89"/>
      <c r="P393" s="89"/>
      <c r="Q393" s="89"/>
      <c r="R393" s="89"/>
      <c r="S393" s="89"/>
    </row>
    <row r="394" spans="1:19" ht="48" x14ac:dyDescent="0.2">
      <c r="A394" s="169"/>
      <c r="B394" s="170"/>
      <c r="C394" s="170"/>
      <c r="D394" s="170"/>
      <c r="E394" s="170"/>
      <c r="F394" s="104" t="s">
        <v>1020</v>
      </c>
      <c r="G394" s="87" t="s">
        <v>208</v>
      </c>
      <c r="H394" s="87" t="s">
        <v>500</v>
      </c>
      <c r="I394" s="87">
        <v>1</v>
      </c>
      <c r="J394" s="87"/>
      <c r="K394" s="86" t="s">
        <v>110</v>
      </c>
      <c r="L394" s="144"/>
      <c r="M394" s="144"/>
      <c r="N394" s="143"/>
      <c r="O394" s="89"/>
      <c r="P394" s="89"/>
      <c r="Q394" s="89"/>
      <c r="R394" s="89"/>
      <c r="S394" s="89"/>
    </row>
    <row r="395" spans="1:19" ht="36" x14ac:dyDescent="0.2">
      <c r="A395" s="169"/>
      <c r="B395" s="170"/>
      <c r="C395" s="170"/>
      <c r="D395" s="170"/>
      <c r="E395" s="170"/>
      <c r="F395" s="104" t="s">
        <v>1020</v>
      </c>
      <c r="G395" s="87" t="s">
        <v>208</v>
      </c>
      <c r="H395" s="87" t="s">
        <v>500</v>
      </c>
      <c r="I395" s="87">
        <v>2</v>
      </c>
      <c r="J395" s="87"/>
      <c r="K395" s="86" t="s">
        <v>325</v>
      </c>
      <c r="L395" s="144"/>
      <c r="M395" s="144"/>
      <c r="N395" s="143"/>
      <c r="O395" s="89"/>
      <c r="P395" s="89"/>
      <c r="Q395" s="89"/>
      <c r="R395" s="89"/>
      <c r="S395" s="89"/>
    </row>
    <row r="396" spans="1:19" ht="48" x14ac:dyDescent="0.2">
      <c r="A396" s="169" t="s">
        <v>1352</v>
      </c>
      <c r="B396" s="170" t="s">
        <v>1353</v>
      </c>
      <c r="C396" s="170"/>
      <c r="D396" s="170"/>
      <c r="E396" s="170"/>
      <c r="F396" s="104" t="s">
        <v>1020</v>
      </c>
      <c r="G396" s="87" t="s">
        <v>208</v>
      </c>
      <c r="H396" s="87" t="s">
        <v>500</v>
      </c>
      <c r="I396" s="87">
        <v>3</v>
      </c>
      <c r="J396" s="87"/>
      <c r="K396" s="86" t="s">
        <v>1354</v>
      </c>
      <c r="L396" s="144"/>
      <c r="M396" s="144"/>
      <c r="N396" s="143"/>
      <c r="O396" s="89"/>
      <c r="P396" s="89"/>
      <c r="Q396" s="89"/>
      <c r="R396" s="89"/>
      <c r="S396" s="89"/>
    </row>
    <row r="397" spans="1:19" x14ac:dyDescent="0.2">
      <c r="A397" s="169" t="s">
        <v>1355</v>
      </c>
      <c r="B397" s="170"/>
      <c r="C397" s="170"/>
      <c r="D397" s="170"/>
      <c r="E397" s="170"/>
      <c r="F397" s="104" t="s">
        <v>1020</v>
      </c>
      <c r="G397" s="87" t="s">
        <v>208</v>
      </c>
      <c r="H397" s="87" t="s">
        <v>500</v>
      </c>
      <c r="I397" s="87">
        <v>4</v>
      </c>
      <c r="J397" s="87"/>
      <c r="K397" s="86" t="s">
        <v>326</v>
      </c>
      <c r="L397" s="144"/>
      <c r="M397" s="144"/>
      <c r="N397" s="143"/>
      <c r="O397" s="89"/>
      <c r="P397" s="89"/>
      <c r="Q397" s="89"/>
      <c r="R397" s="89"/>
      <c r="S397" s="89"/>
    </row>
    <row r="398" spans="1:19" x14ac:dyDescent="0.2">
      <c r="A398" s="169" t="s">
        <v>1355</v>
      </c>
      <c r="B398" s="170"/>
      <c r="C398" s="170"/>
      <c r="D398" s="170"/>
      <c r="E398" s="170"/>
      <c r="F398" s="104" t="s">
        <v>1020</v>
      </c>
      <c r="G398" s="87" t="s">
        <v>208</v>
      </c>
      <c r="H398" s="87" t="s">
        <v>500</v>
      </c>
      <c r="I398" s="87">
        <v>4</v>
      </c>
      <c r="J398" s="87" t="s">
        <v>886</v>
      </c>
      <c r="K398" s="86" t="s">
        <v>1261</v>
      </c>
      <c r="L398" s="144"/>
      <c r="M398" s="144"/>
      <c r="N398" s="143"/>
      <c r="O398" s="89"/>
      <c r="P398" s="89"/>
      <c r="Q398" s="89"/>
      <c r="R398" s="89"/>
      <c r="S398" s="89"/>
    </row>
    <row r="399" spans="1:19" ht="24" x14ac:dyDescent="0.2">
      <c r="A399" s="169" t="s">
        <v>1355</v>
      </c>
      <c r="B399" s="170"/>
      <c r="C399" s="170"/>
      <c r="D399" s="170"/>
      <c r="E399" s="170"/>
      <c r="F399" s="104" t="s">
        <v>1020</v>
      </c>
      <c r="G399" s="87" t="s">
        <v>208</v>
      </c>
      <c r="H399" s="87" t="s">
        <v>500</v>
      </c>
      <c r="I399" s="87">
        <v>4</v>
      </c>
      <c r="J399" s="87" t="s">
        <v>888</v>
      </c>
      <c r="K399" s="86" t="s">
        <v>1257</v>
      </c>
      <c r="L399" s="144"/>
      <c r="M399" s="144"/>
      <c r="N399" s="143"/>
      <c r="O399" s="89"/>
      <c r="P399" s="89"/>
      <c r="Q399" s="89"/>
      <c r="R399" s="89"/>
      <c r="S399" s="89"/>
    </row>
    <row r="400" spans="1:19" ht="24" x14ac:dyDescent="0.2">
      <c r="A400" s="169" t="s">
        <v>1355</v>
      </c>
      <c r="B400" s="170"/>
      <c r="C400" s="170"/>
      <c r="D400" s="170"/>
      <c r="E400" s="170"/>
      <c r="F400" s="104" t="s">
        <v>1020</v>
      </c>
      <c r="G400" s="87" t="s">
        <v>208</v>
      </c>
      <c r="H400" s="87" t="s">
        <v>500</v>
      </c>
      <c r="I400" s="87">
        <v>4</v>
      </c>
      <c r="J400" s="87" t="s">
        <v>893</v>
      </c>
      <c r="K400" s="86" t="s">
        <v>1258</v>
      </c>
      <c r="L400" s="144"/>
      <c r="M400" s="144"/>
      <c r="N400" s="143"/>
      <c r="O400" s="89"/>
      <c r="P400" s="89"/>
      <c r="Q400" s="89"/>
      <c r="R400" s="89"/>
      <c r="S400" s="89"/>
    </row>
    <row r="401" spans="1:19" ht="38.25" customHeight="1" x14ac:dyDescent="0.2">
      <c r="A401" s="169" t="s">
        <v>1355</v>
      </c>
      <c r="B401" s="170"/>
      <c r="C401" s="170"/>
      <c r="D401" s="170"/>
      <c r="E401" s="170"/>
      <c r="F401" s="104" t="s">
        <v>1020</v>
      </c>
      <c r="G401" s="87" t="s">
        <v>208</v>
      </c>
      <c r="H401" s="87" t="s">
        <v>500</v>
      </c>
      <c r="I401" s="87">
        <v>4</v>
      </c>
      <c r="J401" s="87" t="s">
        <v>1281</v>
      </c>
      <c r="K401" s="86" t="s">
        <v>1259</v>
      </c>
      <c r="L401" s="144"/>
      <c r="M401" s="144"/>
      <c r="N401" s="143"/>
      <c r="O401" s="89"/>
      <c r="P401" s="89"/>
      <c r="Q401" s="89"/>
      <c r="R401" s="89"/>
      <c r="S401" s="89"/>
    </row>
    <row r="402" spans="1:19" x14ac:dyDescent="0.2">
      <c r="A402" s="169" t="s">
        <v>1355</v>
      </c>
      <c r="B402" s="170"/>
      <c r="C402" s="170"/>
      <c r="D402" s="170"/>
      <c r="E402" s="170"/>
      <c r="F402" s="104" t="s">
        <v>1020</v>
      </c>
      <c r="G402" s="87" t="s">
        <v>208</v>
      </c>
      <c r="H402" s="87" t="s">
        <v>500</v>
      </c>
      <c r="I402" s="87">
        <v>4</v>
      </c>
      <c r="J402" s="87" t="s">
        <v>1280</v>
      </c>
      <c r="K402" s="86" t="s">
        <v>1260</v>
      </c>
      <c r="L402" s="144"/>
      <c r="M402" s="144"/>
      <c r="N402" s="143"/>
      <c r="O402" s="89"/>
      <c r="P402" s="89"/>
      <c r="Q402" s="89"/>
      <c r="R402" s="89"/>
      <c r="S402" s="89"/>
    </row>
    <row r="403" spans="1:19" x14ac:dyDescent="0.2">
      <c r="A403" s="169"/>
      <c r="B403" s="170"/>
      <c r="C403" s="170"/>
      <c r="D403" s="170"/>
      <c r="E403" s="170"/>
      <c r="F403" s="104" t="s">
        <v>1020</v>
      </c>
      <c r="G403" s="87" t="s">
        <v>205</v>
      </c>
      <c r="H403" s="87"/>
      <c r="I403" s="87"/>
      <c r="J403" s="87"/>
      <c r="K403" s="88" t="s">
        <v>204</v>
      </c>
      <c r="L403" s="144"/>
      <c r="M403" s="144"/>
      <c r="N403" s="143"/>
      <c r="O403" s="89"/>
      <c r="P403" s="89"/>
      <c r="Q403" s="89"/>
      <c r="R403" s="89"/>
      <c r="S403" s="89"/>
    </row>
    <row r="404" spans="1:19" x14ac:dyDescent="0.2">
      <c r="A404" s="169"/>
      <c r="B404" s="170"/>
      <c r="C404" s="170"/>
      <c r="D404" s="170"/>
      <c r="E404" s="170"/>
      <c r="F404" s="104" t="s">
        <v>1020</v>
      </c>
      <c r="G404" s="87" t="s">
        <v>205</v>
      </c>
      <c r="H404" s="87" t="s">
        <v>330</v>
      </c>
      <c r="I404" s="87"/>
      <c r="J404" s="87"/>
      <c r="K404" s="88" t="s">
        <v>328</v>
      </c>
      <c r="L404" s="144"/>
      <c r="M404" s="144"/>
      <c r="N404" s="143"/>
      <c r="O404" s="89"/>
      <c r="P404" s="89"/>
      <c r="Q404" s="89"/>
      <c r="R404" s="89"/>
      <c r="S404" s="89"/>
    </row>
    <row r="405" spans="1:19" ht="24" x14ac:dyDescent="0.2">
      <c r="A405" s="169"/>
      <c r="B405" s="170"/>
      <c r="C405" s="170"/>
      <c r="D405" s="170"/>
      <c r="E405" s="170"/>
      <c r="F405" s="104" t="s">
        <v>1020</v>
      </c>
      <c r="G405" s="87" t="s">
        <v>205</v>
      </c>
      <c r="H405" s="87" t="s">
        <v>330</v>
      </c>
      <c r="I405" s="87">
        <v>1</v>
      </c>
      <c r="J405" s="87"/>
      <c r="K405" s="86" t="s">
        <v>329</v>
      </c>
      <c r="L405" s="144"/>
      <c r="M405" s="144"/>
      <c r="N405" s="143"/>
      <c r="O405" s="89"/>
      <c r="P405" s="89"/>
      <c r="Q405" s="89"/>
      <c r="R405" s="89"/>
      <c r="S405" s="89"/>
    </row>
    <row r="406" spans="1:19" x14ac:dyDescent="0.2">
      <c r="A406" s="169"/>
      <c r="B406" s="170"/>
      <c r="C406" s="170"/>
      <c r="D406" s="170"/>
      <c r="E406" s="170"/>
      <c r="F406" s="104" t="s">
        <v>1020</v>
      </c>
      <c r="G406" s="87" t="s">
        <v>205</v>
      </c>
      <c r="H406" s="87" t="s">
        <v>330</v>
      </c>
      <c r="I406" s="87">
        <v>1</v>
      </c>
      <c r="J406" s="87" t="s">
        <v>886</v>
      </c>
      <c r="K406" s="86" t="s">
        <v>331</v>
      </c>
      <c r="L406" s="144"/>
      <c r="M406" s="144"/>
      <c r="N406" s="143"/>
      <c r="O406" s="89"/>
      <c r="P406" s="89"/>
      <c r="Q406" s="89"/>
      <c r="R406" s="89"/>
      <c r="S406" s="89"/>
    </row>
    <row r="407" spans="1:19" ht="24" x14ac:dyDescent="0.2">
      <c r="A407" s="169"/>
      <c r="B407" s="170"/>
      <c r="C407" s="170"/>
      <c r="D407" s="170"/>
      <c r="E407" s="170"/>
      <c r="F407" s="104" t="s">
        <v>1020</v>
      </c>
      <c r="G407" s="87" t="s">
        <v>205</v>
      </c>
      <c r="H407" s="87" t="s">
        <v>330</v>
      </c>
      <c r="I407" s="87">
        <v>1</v>
      </c>
      <c r="J407" s="87" t="s">
        <v>888</v>
      </c>
      <c r="K407" s="86" t="s">
        <v>332</v>
      </c>
      <c r="L407" s="144"/>
      <c r="M407" s="144"/>
      <c r="N407" s="143"/>
      <c r="O407" s="89"/>
      <c r="P407" s="89"/>
      <c r="Q407" s="89"/>
      <c r="R407" s="89"/>
      <c r="S407" s="89"/>
    </row>
    <row r="408" spans="1:19" ht="24.75" customHeight="1" x14ac:dyDescent="0.2">
      <c r="A408" s="169"/>
      <c r="B408" s="170"/>
      <c r="C408" s="170"/>
      <c r="D408" s="170"/>
      <c r="E408" s="170"/>
      <c r="F408" s="104" t="s">
        <v>1020</v>
      </c>
      <c r="G408" s="87" t="s">
        <v>205</v>
      </c>
      <c r="H408" s="87" t="s">
        <v>330</v>
      </c>
      <c r="I408" s="87">
        <v>1</v>
      </c>
      <c r="J408" s="87" t="s">
        <v>893</v>
      </c>
      <c r="K408" s="86" t="s">
        <v>333</v>
      </c>
      <c r="L408" s="144"/>
      <c r="M408" s="144"/>
      <c r="N408" s="143"/>
      <c r="O408" s="89"/>
      <c r="P408" s="89"/>
      <c r="Q408" s="89"/>
      <c r="R408" s="89"/>
      <c r="S408" s="89"/>
    </row>
    <row r="409" spans="1:19" x14ac:dyDescent="0.2">
      <c r="A409" s="169"/>
      <c r="B409" s="170"/>
      <c r="C409" s="170"/>
      <c r="D409" s="170"/>
      <c r="E409" s="170"/>
      <c r="F409" s="104" t="s">
        <v>1020</v>
      </c>
      <c r="G409" s="87" t="s">
        <v>205</v>
      </c>
      <c r="H409" s="87" t="s">
        <v>330</v>
      </c>
      <c r="I409" s="87">
        <v>1</v>
      </c>
      <c r="J409" s="87" t="s">
        <v>895</v>
      </c>
      <c r="K409" s="86" t="s">
        <v>363</v>
      </c>
      <c r="L409" s="144"/>
      <c r="M409" s="144"/>
      <c r="N409" s="143"/>
      <c r="O409" s="89"/>
      <c r="P409" s="89"/>
      <c r="Q409" s="89"/>
      <c r="R409" s="89"/>
      <c r="S409" s="89"/>
    </row>
    <row r="410" spans="1:19" x14ac:dyDescent="0.2">
      <c r="A410" s="169"/>
      <c r="B410" s="170"/>
      <c r="C410" s="170"/>
      <c r="D410" s="170"/>
      <c r="E410" s="170"/>
      <c r="F410" s="104" t="s">
        <v>1020</v>
      </c>
      <c r="G410" s="87" t="s">
        <v>205</v>
      </c>
      <c r="H410" s="87" t="s">
        <v>330</v>
      </c>
      <c r="I410" s="87">
        <v>1</v>
      </c>
      <c r="J410" s="87" t="s">
        <v>1035</v>
      </c>
      <c r="K410" s="86" t="s">
        <v>334</v>
      </c>
      <c r="L410" s="144"/>
      <c r="M410" s="144"/>
      <c r="N410" s="143"/>
      <c r="O410" s="89"/>
      <c r="P410" s="89"/>
      <c r="Q410" s="89"/>
      <c r="R410" s="89"/>
      <c r="S410" s="89"/>
    </row>
    <row r="411" spans="1:19" ht="36" x14ac:dyDescent="0.2">
      <c r="A411" s="169" t="s">
        <v>1355</v>
      </c>
      <c r="B411" s="170"/>
      <c r="C411" s="170"/>
      <c r="D411" s="170"/>
      <c r="E411" s="170"/>
      <c r="F411" s="104" t="s">
        <v>1020</v>
      </c>
      <c r="G411" s="87" t="s">
        <v>205</v>
      </c>
      <c r="H411" s="87" t="s">
        <v>330</v>
      </c>
      <c r="I411" s="87">
        <v>2</v>
      </c>
      <c r="J411" s="87"/>
      <c r="K411" s="86" t="s">
        <v>1262</v>
      </c>
      <c r="L411" s="144"/>
      <c r="M411" s="144"/>
      <c r="N411" s="143"/>
      <c r="O411" s="89"/>
      <c r="P411" s="89"/>
      <c r="Q411" s="89"/>
      <c r="R411" s="89"/>
      <c r="S411" s="89"/>
    </row>
    <row r="412" spans="1:19" ht="36" customHeight="1" x14ac:dyDescent="0.2">
      <c r="A412" s="169"/>
      <c r="B412" s="170"/>
      <c r="C412" s="170"/>
      <c r="D412" s="170"/>
      <c r="E412" s="170"/>
      <c r="F412" s="104" t="s">
        <v>1020</v>
      </c>
      <c r="G412" s="87" t="s">
        <v>205</v>
      </c>
      <c r="H412" s="87" t="s">
        <v>330</v>
      </c>
      <c r="I412" s="87">
        <v>3</v>
      </c>
      <c r="J412" s="87"/>
      <c r="K412" s="86" t="s">
        <v>335</v>
      </c>
      <c r="L412" s="144"/>
      <c r="M412" s="144"/>
      <c r="N412" s="143"/>
      <c r="O412" s="89"/>
      <c r="P412" s="89"/>
      <c r="Q412" s="89"/>
      <c r="R412" s="89"/>
      <c r="S412" s="89"/>
    </row>
    <row r="413" spans="1:19" ht="25.5" customHeight="1" x14ac:dyDescent="0.2">
      <c r="A413" s="169"/>
      <c r="B413" s="170"/>
      <c r="C413" s="170"/>
      <c r="D413" s="170"/>
      <c r="E413" s="170"/>
      <c r="F413" s="104" t="s">
        <v>1020</v>
      </c>
      <c r="G413" s="87" t="s">
        <v>205</v>
      </c>
      <c r="H413" s="87" t="s">
        <v>330</v>
      </c>
      <c r="I413" s="87">
        <v>4</v>
      </c>
      <c r="J413" s="87"/>
      <c r="K413" s="86" t="s">
        <v>336</v>
      </c>
      <c r="L413" s="144"/>
      <c r="M413" s="144"/>
      <c r="N413" s="143"/>
      <c r="O413" s="89"/>
      <c r="P413" s="89"/>
      <c r="Q413" s="89"/>
      <c r="R413" s="89"/>
      <c r="S413" s="89"/>
    </row>
    <row r="414" spans="1:19" ht="24" x14ac:dyDescent="0.2">
      <c r="A414" s="169"/>
      <c r="B414" s="170"/>
      <c r="C414" s="170"/>
      <c r="D414" s="170"/>
      <c r="E414" s="170"/>
      <c r="F414" s="104" t="s">
        <v>1020</v>
      </c>
      <c r="G414" s="87" t="s">
        <v>205</v>
      </c>
      <c r="H414" s="87" t="s">
        <v>330</v>
      </c>
      <c r="I414" s="87">
        <v>5</v>
      </c>
      <c r="J414" s="87"/>
      <c r="K414" s="86" t="s">
        <v>337</v>
      </c>
      <c r="L414" s="144"/>
      <c r="M414" s="144"/>
      <c r="N414" s="143"/>
      <c r="O414" s="89"/>
      <c r="P414" s="89"/>
      <c r="Q414" s="89"/>
      <c r="R414" s="89"/>
      <c r="S414" s="89"/>
    </row>
    <row r="415" spans="1:19" x14ac:dyDescent="0.2">
      <c r="A415" s="169"/>
      <c r="B415" s="170"/>
      <c r="C415" s="170"/>
      <c r="D415" s="170"/>
      <c r="E415" s="170"/>
      <c r="F415" s="104" t="s">
        <v>1020</v>
      </c>
      <c r="G415" s="87" t="s">
        <v>205</v>
      </c>
      <c r="H415" s="87" t="s">
        <v>338</v>
      </c>
      <c r="I415" s="87"/>
      <c r="J415" s="87"/>
      <c r="K415" s="88" t="s">
        <v>362</v>
      </c>
      <c r="L415" s="144"/>
      <c r="M415" s="144"/>
      <c r="N415" s="143"/>
      <c r="O415" s="89"/>
      <c r="P415" s="89"/>
      <c r="Q415" s="89"/>
      <c r="R415" s="89"/>
      <c r="S415" s="89"/>
    </row>
    <row r="416" spans="1:19" ht="37.5" customHeight="1" x14ac:dyDescent="0.2">
      <c r="A416" s="169"/>
      <c r="B416" s="170"/>
      <c r="C416" s="170"/>
      <c r="D416" s="170"/>
      <c r="E416" s="170"/>
      <c r="F416" s="104" t="s">
        <v>1020</v>
      </c>
      <c r="G416" s="87" t="s">
        <v>205</v>
      </c>
      <c r="H416" s="87" t="s">
        <v>338</v>
      </c>
      <c r="I416" s="87">
        <v>1</v>
      </c>
      <c r="J416" s="87"/>
      <c r="K416" s="86" t="s">
        <v>339</v>
      </c>
      <c r="L416" s="144"/>
      <c r="M416" s="144"/>
      <c r="N416" s="143"/>
      <c r="O416" s="89"/>
      <c r="P416" s="89"/>
      <c r="Q416" s="89"/>
      <c r="R416" s="89"/>
      <c r="S416" s="89"/>
    </row>
    <row r="417" spans="1:19" x14ac:dyDescent="0.2">
      <c r="A417" s="169"/>
      <c r="B417" s="170"/>
      <c r="C417" s="170"/>
      <c r="D417" s="170"/>
      <c r="E417" s="170"/>
      <c r="F417" s="104" t="s">
        <v>1020</v>
      </c>
      <c r="G417" s="87" t="s">
        <v>205</v>
      </c>
      <c r="H417" s="87" t="s">
        <v>338</v>
      </c>
      <c r="I417" s="87">
        <v>2</v>
      </c>
      <c r="J417" s="87"/>
      <c r="K417" s="86" t="s">
        <v>361</v>
      </c>
      <c r="L417" s="144"/>
      <c r="M417" s="144"/>
      <c r="N417" s="143"/>
      <c r="O417" s="89"/>
      <c r="P417" s="89"/>
      <c r="Q417" s="89"/>
      <c r="R417" s="89"/>
      <c r="S417" s="89"/>
    </row>
    <row r="418" spans="1:19" ht="25.5" customHeight="1" x14ac:dyDescent="0.2">
      <c r="A418" s="169"/>
      <c r="B418" s="170"/>
      <c r="C418" s="170"/>
      <c r="D418" s="170"/>
      <c r="E418" s="170"/>
      <c r="F418" s="104" t="s">
        <v>1020</v>
      </c>
      <c r="G418" s="87" t="s">
        <v>205</v>
      </c>
      <c r="H418" s="87" t="s">
        <v>338</v>
      </c>
      <c r="I418" s="87">
        <v>2</v>
      </c>
      <c r="J418" s="87" t="s">
        <v>886</v>
      </c>
      <c r="K418" s="86" t="s">
        <v>340</v>
      </c>
      <c r="L418" s="144"/>
      <c r="M418" s="144"/>
      <c r="N418" s="143"/>
      <c r="O418" s="89"/>
      <c r="P418" s="89"/>
      <c r="Q418" s="89"/>
      <c r="R418" s="89"/>
      <c r="S418" s="89"/>
    </row>
    <row r="419" spans="1:19" x14ac:dyDescent="0.2">
      <c r="A419" s="169"/>
      <c r="B419" s="170"/>
      <c r="C419" s="170"/>
      <c r="D419" s="170"/>
      <c r="E419" s="170"/>
      <c r="F419" s="104" t="s">
        <v>1020</v>
      </c>
      <c r="G419" s="87" t="s">
        <v>205</v>
      </c>
      <c r="H419" s="87" t="s">
        <v>338</v>
      </c>
      <c r="I419" s="87">
        <v>2</v>
      </c>
      <c r="J419" s="87" t="s">
        <v>888</v>
      </c>
      <c r="K419" s="86" t="s">
        <v>341</v>
      </c>
      <c r="L419" s="144"/>
      <c r="M419" s="144"/>
      <c r="N419" s="143"/>
      <c r="O419" s="89"/>
      <c r="P419" s="89"/>
      <c r="Q419" s="89"/>
      <c r="R419" s="89"/>
      <c r="S419" s="89"/>
    </row>
    <row r="420" spans="1:19" x14ac:dyDescent="0.2">
      <c r="A420" s="169"/>
      <c r="B420" s="170"/>
      <c r="C420" s="170"/>
      <c r="D420" s="170"/>
      <c r="E420" s="170"/>
      <c r="F420" s="104" t="s">
        <v>1020</v>
      </c>
      <c r="G420" s="87" t="s">
        <v>205</v>
      </c>
      <c r="H420" s="87" t="s">
        <v>338</v>
      </c>
      <c r="I420" s="87">
        <v>3</v>
      </c>
      <c r="J420" s="87"/>
      <c r="K420" s="86" t="s">
        <v>360</v>
      </c>
      <c r="L420" s="144"/>
      <c r="M420" s="144"/>
      <c r="N420" s="143"/>
      <c r="O420" s="89"/>
      <c r="P420" s="89"/>
      <c r="Q420" s="89"/>
      <c r="R420" s="89"/>
      <c r="S420" s="89"/>
    </row>
    <row r="421" spans="1:19" ht="24" x14ac:dyDescent="0.2">
      <c r="A421" s="169"/>
      <c r="B421" s="170"/>
      <c r="C421" s="170"/>
      <c r="D421" s="170"/>
      <c r="E421" s="170"/>
      <c r="F421" s="104" t="s">
        <v>1020</v>
      </c>
      <c r="G421" s="87" t="s">
        <v>205</v>
      </c>
      <c r="H421" s="87" t="s">
        <v>338</v>
      </c>
      <c r="I421" s="87">
        <v>3</v>
      </c>
      <c r="J421" s="87" t="s">
        <v>886</v>
      </c>
      <c r="K421" s="86" t="s">
        <v>343</v>
      </c>
      <c r="L421" s="144"/>
      <c r="M421" s="144"/>
      <c r="N421" s="143"/>
      <c r="O421" s="89"/>
      <c r="P421" s="89"/>
      <c r="Q421" s="89"/>
      <c r="R421" s="89"/>
      <c r="S421" s="89"/>
    </row>
    <row r="422" spans="1:19" x14ac:dyDescent="0.2">
      <c r="A422" s="169"/>
      <c r="B422" s="170"/>
      <c r="C422" s="170"/>
      <c r="D422" s="170"/>
      <c r="E422" s="170"/>
      <c r="F422" s="104" t="s">
        <v>1020</v>
      </c>
      <c r="G422" s="87" t="s">
        <v>205</v>
      </c>
      <c r="H422" s="87" t="s">
        <v>338</v>
      </c>
      <c r="I422" s="87">
        <v>3</v>
      </c>
      <c r="J422" s="87" t="s">
        <v>888</v>
      </c>
      <c r="K422" s="86" t="s">
        <v>342</v>
      </c>
      <c r="L422" s="144"/>
      <c r="M422" s="144"/>
      <c r="N422" s="143"/>
      <c r="O422" s="89"/>
      <c r="P422" s="89"/>
      <c r="Q422" s="89"/>
      <c r="R422" s="89"/>
      <c r="S422" s="89"/>
    </row>
    <row r="423" spans="1:19" ht="24" x14ac:dyDescent="0.2">
      <c r="A423" s="169"/>
      <c r="B423" s="170"/>
      <c r="C423" s="170"/>
      <c r="D423" s="170"/>
      <c r="E423" s="170"/>
      <c r="F423" s="104" t="s">
        <v>1020</v>
      </c>
      <c r="G423" s="87" t="s">
        <v>205</v>
      </c>
      <c r="H423" s="87" t="s">
        <v>338</v>
      </c>
      <c r="I423" s="87">
        <v>4</v>
      </c>
      <c r="J423" s="87"/>
      <c r="K423" s="86" t="s">
        <v>359</v>
      </c>
      <c r="L423" s="144"/>
      <c r="M423" s="144"/>
      <c r="N423" s="143"/>
      <c r="O423" s="89"/>
      <c r="P423" s="89"/>
      <c r="Q423" s="89"/>
      <c r="R423" s="89"/>
      <c r="S423" s="89"/>
    </row>
    <row r="424" spans="1:19" x14ac:dyDescent="0.2">
      <c r="A424" s="169"/>
      <c r="B424" s="170"/>
      <c r="C424" s="170"/>
      <c r="D424" s="170"/>
      <c r="E424" s="170"/>
      <c r="F424" s="104" t="s">
        <v>1020</v>
      </c>
      <c r="G424" s="87" t="s">
        <v>205</v>
      </c>
      <c r="H424" s="87" t="s">
        <v>344</v>
      </c>
      <c r="I424" s="87"/>
      <c r="J424" s="87"/>
      <c r="K424" s="88" t="s">
        <v>345</v>
      </c>
      <c r="L424" s="144"/>
      <c r="M424" s="144"/>
      <c r="N424" s="143"/>
      <c r="O424" s="89"/>
      <c r="P424" s="89"/>
      <c r="Q424" s="89"/>
      <c r="R424" s="89"/>
      <c r="S424" s="89"/>
    </row>
    <row r="425" spans="1:19" ht="71.25" customHeight="1" x14ac:dyDescent="0.2">
      <c r="A425" s="169"/>
      <c r="B425" s="170"/>
      <c r="C425" s="170"/>
      <c r="D425" s="170"/>
      <c r="E425" s="170"/>
      <c r="F425" s="104" t="s">
        <v>1020</v>
      </c>
      <c r="G425" s="87" t="s">
        <v>205</v>
      </c>
      <c r="H425" s="87" t="s">
        <v>344</v>
      </c>
      <c r="I425" s="87">
        <v>1</v>
      </c>
      <c r="J425" s="87"/>
      <c r="K425" s="86" t="s">
        <v>346</v>
      </c>
      <c r="L425" s="144"/>
      <c r="M425" s="144"/>
      <c r="N425" s="143"/>
      <c r="O425" s="89"/>
      <c r="P425" s="89"/>
      <c r="Q425" s="89"/>
      <c r="R425" s="89"/>
      <c r="S425" s="89"/>
    </row>
    <row r="426" spans="1:19" ht="24" x14ac:dyDescent="0.2">
      <c r="A426" s="169"/>
      <c r="B426" s="170"/>
      <c r="C426" s="170"/>
      <c r="D426" s="170"/>
      <c r="E426" s="170"/>
      <c r="F426" s="104" t="s">
        <v>1020</v>
      </c>
      <c r="G426" s="87" t="s">
        <v>205</v>
      </c>
      <c r="H426" s="87" t="s">
        <v>344</v>
      </c>
      <c r="I426" s="87">
        <v>2</v>
      </c>
      <c r="J426" s="87"/>
      <c r="K426" s="86" t="s">
        <v>347</v>
      </c>
      <c r="L426" s="144"/>
      <c r="M426" s="144"/>
      <c r="N426" s="143"/>
      <c r="O426" s="89"/>
      <c r="P426" s="89"/>
      <c r="Q426" s="89"/>
      <c r="R426" s="89"/>
      <c r="S426" s="89"/>
    </row>
    <row r="427" spans="1:19" ht="24" x14ac:dyDescent="0.2">
      <c r="A427" s="169"/>
      <c r="B427" s="170"/>
      <c r="C427" s="170"/>
      <c r="D427" s="170"/>
      <c r="E427" s="170"/>
      <c r="F427" s="104" t="s">
        <v>1020</v>
      </c>
      <c r="G427" s="87" t="s">
        <v>205</v>
      </c>
      <c r="H427" s="87" t="s">
        <v>344</v>
      </c>
      <c r="I427" s="87">
        <v>2</v>
      </c>
      <c r="J427" s="87" t="s">
        <v>886</v>
      </c>
      <c r="K427" s="86" t="s">
        <v>349</v>
      </c>
      <c r="L427" s="144"/>
      <c r="M427" s="144"/>
      <c r="N427" s="143"/>
      <c r="O427" s="89"/>
      <c r="P427" s="89"/>
      <c r="Q427" s="89"/>
      <c r="R427" s="89"/>
      <c r="S427" s="89"/>
    </row>
    <row r="428" spans="1:19" x14ac:dyDescent="0.2">
      <c r="A428" s="169"/>
      <c r="B428" s="170"/>
      <c r="C428" s="170"/>
      <c r="D428" s="170"/>
      <c r="E428" s="170"/>
      <c r="F428" s="104" t="s">
        <v>1020</v>
      </c>
      <c r="G428" s="87" t="s">
        <v>205</v>
      </c>
      <c r="H428" s="87" t="s">
        <v>344</v>
      </c>
      <c r="I428" s="87">
        <v>2</v>
      </c>
      <c r="J428" s="87" t="s">
        <v>888</v>
      </c>
      <c r="K428" s="86" t="s">
        <v>348</v>
      </c>
      <c r="L428" s="144"/>
      <c r="M428" s="144"/>
      <c r="N428" s="143"/>
      <c r="O428" s="89"/>
      <c r="P428" s="89"/>
      <c r="Q428" s="89"/>
      <c r="R428" s="89"/>
      <c r="S428" s="89"/>
    </row>
    <row r="429" spans="1:19" ht="36" x14ac:dyDescent="0.2">
      <c r="A429" s="169"/>
      <c r="B429" s="170"/>
      <c r="C429" s="170"/>
      <c r="D429" s="170"/>
      <c r="E429" s="170"/>
      <c r="F429" s="104" t="s">
        <v>1020</v>
      </c>
      <c r="G429" s="87" t="s">
        <v>205</v>
      </c>
      <c r="H429" s="87" t="s">
        <v>344</v>
      </c>
      <c r="I429" s="87">
        <v>3</v>
      </c>
      <c r="J429" s="87"/>
      <c r="K429" s="86" t="s">
        <v>350</v>
      </c>
      <c r="L429" s="144"/>
      <c r="M429" s="144"/>
      <c r="N429" s="143"/>
      <c r="O429" s="89"/>
      <c r="P429" s="89"/>
      <c r="Q429" s="89"/>
      <c r="R429" s="89"/>
      <c r="S429" s="89"/>
    </row>
    <row r="430" spans="1:19" ht="36" customHeight="1" x14ac:dyDescent="0.2">
      <c r="A430" s="169"/>
      <c r="B430" s="170"/>
      <c r="C430" s="170"/>
      <c r="D430" s="170"/>
      <c r="E430" s="170"/>
      <c r="F430" s="104" t="s">
        <v>1020</v>
      </c>
      <c r="G430" s="87" t="s">
        <v>205</v>
      </c>
      <c r="H430" s="87" t="s">
        <v>344</v>
      </c>
      <c r="I430" s="87">
        <v>4</v>
      </c>
      <c r="J430" s="87"/>
      <c r="K430" s="86" t="s">
        <v>351</v>
      </c>
      <c r="L430" s="144"/>
      <c r="M430" s="144"/>
      <c r="N430" s="143"/>
      <c r="O430" s="89"/>
      <c r="P430" s="89"/>
      <c r="Q430" s="89"/>
      <c r="R430" s="89"/>
      <c r="S430" s="89"/>
    </row>
    <row r="431" spans="1:19" ht="25.5" customHeight="1" x14ac:dyDescent="0.2">
      <c r="A431" s="169"/>
      <c r="B431" s="170"/>
      <c r="C431" s="170"/>
      <c r="D431" s="170"/>
      <c r="E431" s="170"/>
      <c r="F431" s="104" t="s">
        <v>1020</v>
      </c>
      <c r="G431" s="87" t="s">
        <v>205</v>
      </c>
      <c r="H431" s="87" t="s">
        <v>344</v>
      </c>
      <c r="I431" s="87">
        <v>4</v>
      </c>
      <c r="J431" s="87" t="s">
        <v>886</v>
      </c>
      <c r="K431" s="86" t="s">
        <v>352</v>
      </c>
      <c r="L431" s="144"/>
      <c r="M431" s="144"/>
      <c r="N431" s="143"/>
      <c r="O431" s="89"/>
      <c r="P431" s="89"/>
      <c r="Q431" s="89"/>
      <c r="R431" s="89"/>
      <c r="S431" s="89"/>
    </row>
    <row r="432" spans="1:19" ht="15" customHeight="1" x14ac:dyDescent="0.2">
      <c r="A432" s="169"/>
      <c r="B432" s="170"/>
      <c r="C432" s="170"/>
      <c r="D432" s="170"/>
      <c r="E432" s="170"/>
      <c r="F432" s="104" t="s">
        <v>1020</v>
      </c>
      <c r="G432" s="87" t="s">
        <v>205</v>
      </c>
      <c r="H432" s="87" t="s">
        <v>344</v>
      </c>
      <c r="I432" s="87">
        <v>4</v>
      </c>
      <c r="J432" s="87" t="s">
        <v>888</v>
      </c>
      <c r="K432" s="86" t="s">
        <v>353</v>
      </c>
      <c r="L432" s="144"/>
      <c r="M432" s="144"/>
      <c r="N432" s="143"/>
      <c r="O432" s="89"/>
      <c r="P432" s="89"/>
      <c r="Q432" s="89"/>
      <c r="R432" s="89"/>
      <c r="S432" s="89"/>
    </row>
    <row r="433" spans="1:19" x14ac:dyDescent="0.2">
      <c r="A433" s="169"/>
      <c r="B433" s="170"/>
      <c r="C433" s="170"/>
      <c r="D433" s="170"/>
      <c r="E433" s="170"/>
      <c r="F433" s="104" t="s">
        <v>1020</v>
      </c>
      <c r="G433" s="87" t="s">
        <v>205</v>
      </c>
      <c r="H433" s="87" t="s">
        <v>344</v>
      </c>
      <c r="I433" s="87">
        <v>4</v>
      </c>
      <c r="J433" s="87" t="s">
        <v>893</v>
      </c>
      <c r="K433" s="86" t="s">
        <v>354</v>
      </c>
      <c r="L433" s="144"/>
      <c r="M433" s="144"/>
      <c r="N433" s="143"/>
      <c r="O433" s="89"/>
      <c r="P433" s="89"/>
      <c r="Q433" s="89"/>
      <c r="R433" s="89"/>
      <c r="S433" s="89"/>
    </row>
    <row r="434" spans="1:19" ht="24" x14ac:dyDescent="0.2">
      <c r="A434" s="169"/>
      <c r="B434" s="170"/>
      <c r="C434" s="170"/>
      <c r="D434" s="170"/>
      <c r="E434" s="170"/>
      <c r="F434" s="104" t="s">
        <v>1020</v>
      </c>
      <c r="G434" s="87" t="s">
        <v>205</v>
      </c>
      <c r="H434" s="87" t="s">
        <v>344</v>
      </c>
      <c r="I434" s="87">
        <v>5</v>
      </c>
      <c r="J434" s="87"/>
      <c r="K434" s="86" t="s">
        <v>355</v>
      </c>
      <c r="L434" s="144"/>
      <c r="M434" s="144"/>
      <c r="N434" s="143"/>
      <c r="O434" s="89"/>
      <c r="P434" s="89"/>
      <c r="Q434" s="89"/>
      <c r="R434" s="89"/>
      <c r="S434" s="89"/>
    </row>
    <row r="435" spans="1:19" x14ac:dyDescent="0.2">
      <c r="A435" s="169"/>
      <c r="B435" s="170"/>
      <c r="C435" s="170"/>
      <c r="D435" s="170"/>
      <c r="E435" s="170"/>
      <c r="F435" s="104" t="s">
        <v>1020</v>
      </c>
      <c r="G435" s="87" t="s">
        <v>206</v>
      </c>
      <c r="H435" s="87"/>
      <c r="I435" s="87"/>
      <c r="J435" s="87"/>
      <c r="K435" s="88" t="s">
        <v>207</v>
      </c>
      <c r="L435" s="144"/>
      <c r="M435" s="144"/>
      <c r="N435" s="143"/>
      <c r="O435" s="89"/>
      <c r="P435" s="89"/>
      <c r="Q435" s="89"/>
      <c r="R435" s="89"/>
      <c r="S435" s="89"/>
    </row>
    <row r="436" spans="1:19" ht="24" x14ac:dyDescent="0.2">
      <c r="A436" s="169"/>
      <c r="B436" s="170"/>
      <c r="C436" s="170"/>
      <c r="D436" s="170"/>
      <c r="E436" s="170"/>
      <c r="F436" s="104" t="s">
        <v>1020</v>
      </c>
      <c r="G436" s="87" t="s">
        <v>206</v>
      </c>
      <c r="H436" s="87" t="s">
        <v>356</v>
      </c>
      <c r="I436" s="87"/>
      <c r="J436" s="87"/>
      <c r="K436" s="86" t="s">
        <v>357</v>
      </c>
      <c r="L436" s="144"/>
      <c r="M436" s="144"/>
      <c r="N436" s="143"/>
      <c r="O436" s="89"/>
      <c r="P436" s="89"/>
      <c r="Q436" s="89"/>
      <c r="R436" s="89"/>
      <c r="S436" s="89"/>
    </row>
    <row r="437" spans="1:19" ht="13.5" customHeight="1" x14ac:dyDescent="0.2">
      <c r="A437" s="169"/>
      <c r="B437" s="170"/>
      <c r="C437" s="170"/>
      <c r="D437" s="170"/>
      <c r="E437" s="170"/>
      <c r="F437" s="104" t="s">
        <v>1020</v>
      </c>
      <c r="G437" s="87" t="s">
        <v>203</v>
      </c>
      <c r="H437" s="87"/>
      <c r="I437" s="87"/>
      <c r="J437" s="87"/>
      <c r="K437" s="88" t="s">
        <v>202</v>
      </c>
      <c r="L437" s="144"/>
      <c r="M437" s="144"/>
      <c r="N437" s="143"/>
      <c r="O437" s="89"/>
      <c r="P437" s="89"/>
      <c r="Q437" s="89"/>
      <c r="R437" s="89"/>
      <c r="S437" s="89"/>
    </row>
    <row r="438" spans="1:19" x14ac:dyDescent="0.2">
      <c r="A438" s="169"/>
      <c r="B438" s="170"/>
      <c r="C438" s="170"/>
      <c r="D438" s="170"/>
      <c r="E438" s="170"/>
      <c r="F438" s="104" t="s">
        <v>1020</v>
      </c>
      <c r="G438" s="87" t="s">
        <v>203</v>
      </c>
      <c r="H438" s="87" t="s">
        <v>358</v>
      </c>
      <c r="I438" s="87">
        <v>1</v>
      </c>
      <c r="J438" s="87"/>
      <c r="K438" s="86" t="s">
        <v>364</v>
      </c>
      <c r="L438" s="144"/>
      <c r="M438" s="144"/>
      <c r="N438" s="143"/>
      <c r="O438" s="89"/>
      <c r="P438" s="89"/>
      <c r="Q438" s="89"/>
      <c r="R438" s="89"/>
      <c r="S438" s="89"/>
    </row>
    <row r="439" spans="1:19" x14ac:dyDescent="0.2">
      <c r="A439" s="169"/>
      <c r="B439" s="170"/>
      <c r="C439" s="170"/>
      <c r="D439" s="170"/>
      <c r="E439" s="170"/>
      <c r="F439" s="104" t="s">
        <v>1020</v>
      </c>
      <c r="G439" s="87" t="s">
        <v>203</v>
      </c>
      <c r="H439" s="87" t="s">
        <v>358</v>
      </c>
      <c r="I439" s="87">
        <v>1</v>
      </c>
      <c r="J439" s="87" t="s">
        <v>886</v>
      </c>
      <c r="K439" s="86" t="s">
        <v>365</v>
      </c>
      <c r="L439" s="144"/>
      <c r="M439" s="144"/>
      <c r="N439" s="143"/>
      <c r="O439" s="89"/>
      <c r="P439" s="89"/>
      <c r="Q439" s="89"/>
      <c r="R439" s="89"/>
      <c r="S439" s="89"/>
    </row>
    <row r="440" spans="1:19" x14ac:dyDescent="0.2">
      <c r="A440" s="169"/>
      <c r="B440" s="170"/>
      <c r="C440" s="170"/>
      <c r="D440" s="170"/>
      <c r="E440" s="170"/>
      <c r="F440" s="104" t="s">
        <v>1020</v>
      </c>
      <c r="G440" s="87" t="s">
        <v>203</v>
      </c>
      <c r="H440" s="87" t="s">
        <v>358</v>
      </c>
      <c r="I440" s="87">
        <v>1</v>
      </c>
      <c r="J440" s="87" t="s">
        <v>888</v>
      </c>
      <c r="K440" s="86" t="s">
        <v>366</v>
      </c>
      <c r="L440" s="144"/>
      <c r="M440" s="144"/>
      <c r="N440" s="143"/>
      <c r="O440" s="89"/>
      <c r="P440" s="89"/>
      <c r="Q440" s="89"/>
      <c r="R440" s="89"/>
      <c r="S440" s="89"/>
    </row>
    <row r="441" spans="1:19" x14ac:dyDescent="0.2">
      <c r="A441" s="169"/>
      <c r="B441" s="170"/>
      <c r="C441" s="170"/>
      <c r="D441" s="170"/>
      <c r="E441" s="170"/>
      <c r="F441" s="104" t="s">
        <v>1020</v>
      </c>
      <c r="G441" s="87" t="s">
        <v>203</v>
      </c>
      <c r="H441" s="87" t="s">
        <v>358</v>
      </c>
      <c r="I441" s="87">
        <v>1</v>
      </c>
      <c r="J441" s="87" t="s">
        <v>893</v>
      </c>
      <c r="K441" s="86" t="s">
        <v>367</v>
      </c>
      <c r="L441" s="144"/>
      <c r="M441" s="144"/>
      <c r="N441" s="143"/>
      <c r="O441" s="89"/>
      <c r="P441" s="89"/>
      <c r="Q441" s="89"/>
      <c r="R441" s="89"/>
      <c r="S441" s="89"/>
    </row>
    <row r="442" spans="1:19" x14ac:dyDescent="0.2">
      <c r="A442" s="169"/>
      <c r="B442" s="170"/>
      <c r="C442" s="170"/>
      <c r="D442" s="170"/>
      <c r="E442" s="170"/>
      <c r="F442" s="104" t="s">
        <v>1020</v>
      </c>
      <c r="G442" s="87" t="s">
        <v>203</v>
      </c>
      <c r="H442" s="87" t="s">
        <v>368</v>
      </c>
      <c r="I442" s="87"/>
      <c r="J442" s="87"/>
      <c r="K442" s="86" t="s">
        <v>369</v>
      </c>
      <c r="L442" s="144"/>
      <c r="M442" s="144"/>
      <c r="N442" s="143"/>
      <c r="O442" s="89"/>
      <c r="P442" s="89"/>
      <c r="Q442" s="89"/>
      <c r="R442" s="89"/>
      <c r="S442" s="89"/>
    </row>
    <row r="443" spans="1:19" x14ac:dyDescent="0.2">
      <c r="A443" s="169"/>
      <c r="B443" s="170"/>
      <c r="C443" s="170"/>
      <c r="D443" s="170"/>
      <c r="E443" s="170"/>
      <c r="F443" s="104" t="s">
        <v>1020</v>
      </c>
      <c r="G443" s="87" t="s">
        <v>203</v>
      </c>
      <c r="H443" s="87" t="s">
        <v>368</v>
      </c>
      <c r="I443" s="87">
        <v>1</v>
      </c>
      <c r="J443" s="87"/>
      <c r="K443" s="86" t="s">
        <v>370</v>
      </c>
      <c r="L443" s="144"/>
      <c r="M443" s="144"/>
      <c r="N443" s="143"/>
      <c r="O443" s="89"/>
      <c r="P443" s="89"/>
      <c r="Q443" s="89"/>
      <c r="R443" s="89"/>
      <c r="S443" s="89"/>
    </row>
    <row r="444" spans="1:19" x14ac:dyDescent="0.2">
      <c r="A444" s="169"/>
      <c r="B444" s="170"/>
      <c r="C444" s="170"/>
      <c r="D444" s="170"/>
      <c r="E444" s="170"/>
      <c r="F444" s="104" t="s">
        <v>1020</v>
      </c>
      <c r="G444" s="87" t="s">
        <v>203</v>
      </c>
      <c r="H444" s="87" t="s">
        <v>368</v>
      </c>
      <c r="I444" s="87">
        <v>1</v>
      </c>
      <c r="J444" s="87" t="s">
        <v>886</v>
      </c>
      <c r="K444" s="86" t="s">
        <v>371</v>
      </c>
      <c r="L444" s="144"/>
      <c r="M444" s="144"/>
      <c r="N444" s="143"/>
      <c r="O444" s="89"/>
      <c r="P444" s="89"/>
      <c r="Q444" s="89"/>
      <c r="R444" s="89"/>
      <c r="S444" s="89"/>
    </row>
    <row r="445" spans="1:19" x14ac:dyDescent="0.2">
      <c r="A445" s="169"/>
      <c r="B445" s="170"/>
      <c r="C445" s="170"/>
      <c r="D445" s="170"/>
      <c r="E445" s="170"/>
      <c r="F445" s="104" t="s">
        <v>1020</v>
      </c>
      <c r="G445" s="87" t="s">
        <v>203</v>
      </c>
      <c r="H445" s="87" t="s">
        <v>368</v>
      </c>
      <c r="I445" s="87">
        <v>1</v>
      </c>
      <c r="J445" s="87" t="s">
        <v>888</v>
      </c>
      <c r="K445" s="86" t="s">
        <v>372</v>
      </c>
      <c r="L445" s="144"/>
      <c r="M445" s="144"/>
      <c r="N445" s="143"/>
      <c r="O445" s="89"/>
      <c r="P445" s="89"/>
      <c r="Q445" s="89"/>
      <c r="R445" s="89"/>
      <c r="S445" s="89"/>
    </row>
    <row r="446" spans="1:19" ht="24" x14ac:dyDescent="0.2">
      <c r="A446" s="169"/>
      <c r="B446" s="170"/>
      <c r="C446" s="170"/>
      <c r="D446" s="170"/>
      <c r="E446" s="170"/>
      <c r="F446" s="104" t="s">
        <v>1020</v>
      </c>
      <c r="G446" s="87" t="s">
        <v>203</v>
      </c>
      <c r="H446" s="87" t="s">
        <v>368</v>
      </c>
      <c r="I446" s="87">
        <v>1</v>
      </c>
      <c r="J446" s="87" t="s">
        <v>893</v>
      </c>
      <c r="K446" s="86" t="s">
        <v>373</v>
      </c>
      <c r="L446" s="144"/>
      <c r="M446" s="144"/>
      <c r="N446" s="143"/>
      <c r="O446" s="89"/>
      <c r="P446" s="89"/>
      <c r="Q446" s="89"/>
      <c r="R446" s="89"/>
      <c r="S446" s="89"/>
    </row>
    <row r="447" spans="1:19" ht="15.75" customHeight="1" x14ac:dyDescent="0.2">
      <c r="A447" s="169" t="s">
        <v>1349</v>
      </c>
      <c r="B447" s="170"/>
      <c r="C447" s="170"/>
      <c r="D447" s="170"/>
      <c r="E447" s="170"/>
      <c r="F447" s="104" t="s">
        <v>1020</v>
      </c>
      <c r="G447" s="87" t="s">
        <v>203</v>
      </c>
      <c r="H447" s="87" t="s">
        <v>368</v>
      </c>
      <c r="I447" s="87">
        <v>1</v>
      </c>
      <c r="J447" s="87" t="s">
        <v>895</v>
      </c>
      <c r="K447" s="86" t="s">
        <v>1195</v>
      </c>
      <c r="L447" s="144"/>
      <c r="M447" s="144"/>
      <c r="N447" s="143"/>
      <c r="O447" s="89"/>
      <c r="P447" s="89"/>
      <c r="Q447" s="89"/>
      <c r="R447" s="89"/>
      <c r="S447" s="89"/>
    </row>
    <row r="448" spans="1:19" ht="24" x14ac:dyDescent="0.2">
      <c r="A448" s="169" t="s">
        <v>1355</v>
      </c>
      <c r="B448" s="170"/>
      <c r="C448" s="170"/>
      <c r="D448" s="170"/>
      <c r="E448" s="170"/>
      <c r="F448" s="104" t="s">
        <v>1020</v>
      </c>
      <c r="G448" s="87" t="s">
        <v>203</v>
      </c>
      <c r="H448" s="87" t="s">
        <v>368</v>
      </c>
      <c r="I448" s="87">
        <v>1</v>
      </c>
      <c r="J448" s="87" t="s">
        <v>1035</v>
      </c>
      <c r="K448" s="86" t="s">
        <v>1263</v>
      </c>
      <c r="L448" s="144"/>
      <c r="M448" s="144"/>
      <c r="N448" s="143"/>
      <c r="O448" s="89"/>
      <c r="P448" s="89"/>
      <c r="Q448" s="89"/>
      <c r="R448" s="89"/>
      <c r="S448" s="89"/>
    </row>
    <row r="449" spans="1:19" x14ac:dyDescent="0.2">
      <c r="A449" s="169"/>
      <c r="B449" s="170"/>
      <c r="C449" s="170"/>
      <c r="D449" s="170"/>
      <c r="E449" s="170"/>
      <c r="F449" s="104" t="s">
        <v>1020</v>
      </c>
      <c r="G449" s="87" t="s">
        <v>203</v>
      </c>
      <c r="H449" s="87" t="s">
        <v>368</v>
      </c>
      <c r="I449" s="87">
        <v>3</v>
      </c>
      <c r="J449" s="87"/>
      <c r="K449" s="86" t="s">
        <v>374</v>
      </c>
      <c r="L449" s="144"/>
      <c r="M449" s="144"/>
      <c r="N449" s="143"/>
      <c r="O449" s="89"/>
      <c r="P449" s="89"/>
      <c r="Q449" s="89"/>
      <c r="R449" s="89"/>
      <c r="S449" s="89"/>
    </row>
    <row r="450" spans="1:19" ht="49.5" customHeight="1" x14ac:dyDescent="0.2">
      <c r="A450" s="169" t="s">
        <v>1356</v>
      </c>
      <c r="B450" s="170"/>
      <c r="C450" s="170"/>
      <c r="D450" s="170"/>
      <c r="E450" s="170"/>
      <c r="F450" s="104" t="s">
        <v>1020</v>
      </c>
      <c r="G450" s="87" t="s">
        <v>203</v>
      </c>
      <c r="H450" s="87" t="s">
        <v>368</v>
      </c>
      <c r="I450" s="87">
        <v>4</v>
      </c>
      <c r="J450" s="87"/>
      <c r="K450" s="86" t="s">
        <v>375</v>
      </c>
      <c r="L450" s="144"/>
      <c r="M450" s="144"/>
      <c r="N450" s="143"/>
      <c r="O450" s="89"/>
      <c r="P450" s="89"/>
      <c r="Q450" s="89"/>
      <c r="R450" s="89"/>
      <c r="S450" s="89"/>
    </row>
    <row r="451" spans="1:19" ht="49.5" customHeight="1" x14ac:dyDescent="0.2">
      <c r="A451" s="169" t="s">
        <v>1357</v>
      </c>
      <c r="B451" s="170"/>
      <c r="C451" s="170"/>
      <c r="D451" s="170"/>
      <c r="E451" s="170"/>
      <c r="F451" s="104" t="s">
        <v>1020</v>
      </c>
      <c r="G451" s="87" t="s">
        <v>203</v>
      </c>
      <c r="H451" s="87" t="s">
        <v>368</v>
      </c>
      <c r="I451" s="87">
        <v>5</v>
      </c>
      <c r="J451" s="87"/>
      <c r="K451" s="86" t="s">
        <v>1264</v>
      </c>
      <c r="L451" s="144"/>
      <c r="M451" s="144"/>
      <c r="N451" s="143"/>
      <c r="O451" s="89"/>
      <c r="P451" s="89"/>
      <c r="Q451" s="89"/>
      <c r="R451" s="89"/>
      <c r="S451" s="89"/>
    </row>
    <row r="452" spans="1:19" x14ac:dyDescent="0.2">
      <c r="A452" s="169"/>
      <c r="B452" s="170"/>
      <c r="C452" s="170"/>
      <c r="D452" s="170"/>
      <c r="E452" s="170"/>
      <c r="F452" s="104" t="s">
        <v>1020</v>
      </c>
      <c r="G452" s="87" t="s">
        <v>203</v>
      </c>
      <c r="H452" s="87" t="s">
        <v>376</v>
      </c>
      <c r="I452" s="87"/>
      <c r="J452" s="87"/>
      <c r="K452" s="88" t="s">
        <v>377</v>
      </c>
      <c r="L452" s="144"/>
      <c r="M452" s="144"/>
      <c r="N452" s="143"/>
      <c r="O452" s="89"/>
      <c r="P452" s="89"/>
      <c r="Q452" s="89"/>
      <c r="R452" s="89"/>
      <c r="S452" s="89"/>
    </row>
    <row r="453" spans="1:19" ht="24" x14ac:dyDescent="0.2">
      <c r="A453" s="169"/>
      <c r="B453" s="170"/>
      <c r="C453" s="170" t="s">
        <v>1428</v>
      </c>
      <c r="D453" s="170"/>
      <c r="E453" s="170"/>
      <c r="F453" s="104" t="s">
        <v>1020</v>
      </c>
      <c r="G453" s="87" t="s">
        <v>203</v>
      </c>
      <c r="H453" s="87" t="s">
        <v>376</v>
      </c>
      <c r="I453" s="87">
        <v>1</v>
      </c>
      <c r="J453" s="87"/>
      <c r="K453" s="86" t="s">
        <v>1427</v>
      </c>
      <c r="L453" s="144"/>
      <c r="M453" s="144"/>
      <c r="N453" s="143"/>
      <c r="O453" s="89"/>
      <c r="P453" s="89"/>
      <c r="Q453" s="89"/>
      <c r="R453" s="89"/>
      <c r="S453" s="89"/>
    </row>
    <row r="454" spans="1:19" ht="36" x14ac:dyDescent="0.2">
      <c r="A454" s="169"/>
      <c r="B454" s="170"/>
      <c r="C454" s="170"/>
      <c r="D454" s="170"/>
      <c r="E454" s="170"/>
      <c r="F454" s="104" t="s">
        <v>1020</v>
      </c>
      <c r="G454" s="87" t="s">
        <v>203</v>
      </c>
      <c r="H454" s="87" t="s">
        <v>376</v>
      </c>
      <c r="I454" s="87">
        <v>2</v>
      </c>
      <c r="J454" s="87"/>
      <c r="K454" s="86" t="s">
        <v>378</v>
      </c>
      <c r="L454" s="144"/>
      <c r="M454" s="144"/>
      <c r="N454" s="143"/>
      <c r="O454" s="89"/>
      <c r="P454" s="89"/>
      <c r="Q454" s="89"/>
      <c r="R454" s="89"/>
      <c r="S454" s="89"/>
    </row>
    <row r="455" spans="1:19" x14ac:dyDescent="0.2">
      <c r="A455" s="169" t="s">
        <v>1357</v>
      </c>
      <c r="B455" s="170"/>
      <c r="C455" s="170"/>
      <c r="D455" s="170"/>
      <c r="E455" s="170"/>
      <c r="F455" s="104" t="s">
        <v>1020</v>
      </c>
      <c r="G455" s="87" t="s">
        <v>203</v>
      </c>
      <c r="H455" s="87" t="s">
        <v>376</v>
      </c>
      <c r="I455" s="87">
        <v>3</v>
      </c>
      <c r="J455" s="87"/>
      <c r="K455" s="86" t="s">
        <v>1265</v>
      </c>
      <c r="L455" s="144"/>
      <c r="M455" s="144"/>
      <c r="N455" s="143"/>
      <c r="O455" s="89"/>
      <c r="P455" s="89"/>
      <c r="Q455" s="89"/>
      <c r="R455" s="89"/>
      <c r="S455" s="89"/>
    </row>
    <row r="456" spans="1:19" ht="24" x14ac:dyDescent="0.2">
      <c r="A456" s="169" t="s">
        <v>1357</v>
      </c>
      <c r="B456" s="170"/>
      <c r="C456" s="170"/>
      <c r="D456" s="170"/>
      <c r="E456" s="170"/>
      <c r="F456" s="104" t="s">
        <v>1020</v>
      </c>
      <c r="G456" s="87" t="s">
        <v>203</v>
      </c>
      <c r="H456" s="87" t="s">
        <v>376</v>
      </c>
      <c r="I456" s="87">
        <v>3</v>
      </c>
      <c r="J456" s="87" t="s">
        <v>886</v>
      </c>
      <c r="K456" s="86" t="s">
        <v>1266</v>
      </c>
      <c r="L456" s="144"/>
      <c r="M456" s="144"/>
      <c r="N456" s="143"/>
      <c r="O456" s="89"/>
      <c r="P456" s="89"/>
      <c r="Q456" s="89"/>
      <c r="R456" s="89"/>
      <c r="S456" s="89"/>
    </row>
    <row r="457" spans="1:19" ht="60" x14ac:dyDescent="0.2">
      <c r="A457" s="169" t="s">
        <v>1357</v>
      </c>
      <c r="B457" s="170"/>
      <c r="C457" s="170"/>
      <c r="D457" s="170" t="s">
        <v>1440</v>
      </c>
      <c r="E457" s="170"/>
      <c r="F457" s="104" t="s">
        <v>1020</v>
      </c>
      <c r="G457" s="87" t="s">
        <v>203</v>
      </c>
      <c r="H457" s="87" t="s">
        <v>376</v>
      </c>
      <c r="I457" s="87">
        <v>3</v>
      </c>
      <c r="J457" s="87" t="s">
        <v>888</v>
      </c>
      <c r="K457" s="86" t="s">
        <v>1439</v>
      </c>
      <c r="L457" s="144"/>
      <c r="M457" s="144"/>
      <c r="N457" s="143"/>
      <c r="O457" s="89"/>
      <c r="P457" s="89"/>
      <c r="Q457" s="89"/>
      <c r="R457" s="89"/>
      <c r="S457" s="89"/>
    </row>
    <row r="458" spans="1:19" s="24" customFormat="1" x14ac:dyDescent="0.2">
      <c r="A458" s="169" t="s">
        <v>1357</v>
      </c>
      <c r="B458" s="170"/>
      <c r="C458" s="170"/>
      <c r="D458" s="170"/>
      <c r="E458" s="170"/>
      <c r="F458" s="104" t="s">
        <v>1020</v>
      </c>
      <c r="G458" s="87" t="s">
        <v>203</v>
      </c>
      <c r="H458" s="87" t="s">
        <v>376</v>
      </c>
      <c r="I458" s="87" t="s">
        <v>886</v>
      </c>
      <c r="J458" s="114"/>
      <c r="K458" s="88" t="s">
        <v>1267</v>
      </c>
      <c r="L458" s="144"/>
      <c r="M458" s="153"/>
      <c r="N458" s="152"/>
      <c r="O458" s="115"/>
      <c r="P458" s="115"/>
      <c r="Q458" s="115"/>
      <c r="R458" s="115"/>
      <c r="S458" s="115"/>
    </row>
    <row r="459" spans="1:19" x14ac:dyDescent="0.2">
      <c r="A459" s="169" t="s">
        <v>1357</v>
      </c>
      <c r="B459" s="170"/>
      <c r="C459" s="170"/>
      <c r="D459" s="170"/>
      <c r="E459" s="170"/>
      <c r="F459" s="104" t="s">
        <v>1020</v>
      </c>
      <c r="G459" s="87" t="s">
        <v>203</v>
      </c>
      <c r="H459" s="87" t="s">
        <v>376</v>
      </c>
      <c r="I459" s="87" t="s">
        <v>886</v>
      </c>
      <c r="J459" s="87"/>
      <c r="K459" s="86" t="s">
        <v>1268</v>
      </c>
      <c r="L459" s="144"/>
      <c r="M459" s="144"/>
      <c r="N459" s="143"/>
      <c r="O459" s="89"/>
      <c r="P459" s="89"/>
      <c r="Q459" s="89"/>
      <c r="R459" s="89"/>
      <c r="S459" s="89"/>
    </row>
    <row r="460" spans="1:19" x14ac:dyDescent="0.2">
      <c r="A460" s="169"/>
      <c r="B460" s="170"/>
      <c r="C460" s="170"/>
      <c r="D460" s="170"/>
      <c r="E460" s="170"/>
      <c r="F460" s="104" t="s">
        <v>1020</v>
      </c>
      <c r="G460" s="87" t="s">
        <v>203</v>
      </c>
      <c r="H460" s="87" t="s">
        <v>379</v>
      </c>
      <c r="I460" s="87"/>
      <c r="J460" s="87"/>
      <c r="K460" s="88" t="s">
        <v>4</v>
      </c>
      <c r="L460" s="144"/>
      <c r="M460" s="144"/>
      <c r="N460" s="143"/>
      <c r="O460" s="89"/>
      <c r="P460" s="89"/>
      <c r="Q460" s="89"/>
      <c r="R460" s="89"/>
      <c r="S460" s="89"/>
    </row>
    <row r="461" spans="1:19" x14ac:dyDescent="0.2">
      <c r="A461" s="169" t="s">
        <v>1349</v>
      </c>
      <c r="B461" s="170"/>
      <c r="C461" s="170"/>
      <c r="D461" s="170"/>
      <c r="E461" s="170"/>
      <c r="F461" s="104" t="s">
        <v>1020</v>
      </c>
      <c r="G461" s="87" t="s">
        <v>203</v>
      </c>
      <c r="H461" s="87" t="s">
        <v>379</v>
      </c>
      <c r="I461" s="87">
        <v>1</v>
      </c>
      <c r="J461" s="87"/>
      <c r="K461" s="86" t="s">
        <v>1196</v>
      </c>
      <c r="L461" s="144"/>
      <c r="M461" s="144"/>
      <c r="N461" s="143"/>
      <c r="O461" s="89"/>
      <c r="P461" s="89"/>
      <c r="Q461" s="89"/>
      <c r="R461" s="89"/>
      <c r="S461" s="89"/>
    </row>
    <row r="462" spans="1:19" ht="24" x14ac:dyDescent="0.2">
      <c r="A462" s="169"/>
      <c r="B462" s="170"/>
      <c r="C462" s="170"/>
      <c r="D462" s="170"/>
      <c r="E462" s="170"/>
      <c r="F462" s="104" t="s">
        <v>1020</v>
      </c>
      <c r="G462" s="87" t="s">
        <v>203</v>
      </c>
      <c r="H462" s="87" t="s">
        <v>379</v>
      </c>
      <c r="I462" s="87">
        <v>2</v>
      </c>
      <c r="J462" s="87"/>
      <c r="K462" s="86" t="s">
        <v>380</v>
      </c>
      <c r="L462" s="144"/>
      <c r="M462" s="144"/>
      <c r="N462" s="143"/>
      <c r="O462" s="89"/>
      <c r="P462" s="89"/>
      <c r="Q462" s="89"/>
      <c r="R462" s="89"/>
      <c r="S462" s="89"/>
    </row>
    <row r="463" spans="1:19" x14ac:dyDescent="0.2">
      <c r="A463" s="169"/>
      <c r="B463" s="170"/>
      <c r="C463" s="170"/>
      <c r="D463" s="170"/>
      <c r="E463" s="170"/>
      <c r="F463" s="104" t="s">
        <v>1020</v>
      </c>
      <c r="G463" s="87" t="s">
        <v>200</v>
      </c>
      <c r="H463" s="87"/>
      <c r="I463" s="87"/>
      <c r="J463" s="87"/>
      <c r="K463" s="88" t="s">
        <v>201</v>
      </c>
      <c r="L463" s="144"/>
      <c r="M463" s="144"/>
      <c r="N463" s="143"/>
      <c r="O463" s="89"/>
      <c r="P463" s="89"/>
      <c r="Q463" s="89"/>
      <c r="R463" s="89"/>
      <c r="S463" s="89"/>
    </row>
    <row r="464" spans="1:19" x14ac:dyDescent="0.2">
      <c r="A464" s="169"/>
      <c r="B464" s="170"/>
      <c r="C464" s="170"/>
      <c r="D464" s="170"/>
      <c r="E464" s="170"/>
      <c r="F464" s="104" t="s">
        <v>1020</v>
      </c>
      <c r="G464" s="87" t="s">
        <v>200</v>
      </c>
      <c r="H464" s="87" t="s">
        <v>5</v>
      </c>
      <c r="I464" s="87"/>
      <c r="J464" s="87"/>
      <c r="K464" s="86" t="s">
        <v>6</v>
      </c>
      <c r="L464" s="144"/>
      <c r="M464" s="144"/>
      <c r="N464" s="143"/>
      <c r="O464" s="89"/>
      <c r="P464" s="89"/>
      <c r="Q464" s="89"/>
      <c r="R464" s="89"/>
      <c r="S464" s="89"/>
    </row>
    <row r="465" spans="1:19" ht="36" x14ac:dyDescent="0.2">
      <c r="A465" s="169"/>
      <c r="B465" s="169"/>
      <c r="C465" s="170"/>
      <c r="D465" s="170"/>
      <c r="E465" s="170"/>
      <c r="F465" s="104" t="s">
        <v>1020</v>
      </c>
      <c r="G465" s="87" t="s">
        <v>200</v>
      </c>
      <c r="H465" s="87" t="s">
        <v>5</v>
      </c>
      <c r="I465" s="87">
        <v>1</v>
      </c>
      <c r="J465" s="87"/>
      <c r="K465" s="86" t="s">
        <v>8</v>
      </c>
      <c r="L465" s="144"/>
      <c r="M465" s="144"/>
      <c r="N465" s="143"/>
      <c r="O465" s="89"/>
      <c r="P465" s="89"/>
      <c r="Q465" s="89"/>
      <c r="R465" s="89"/>
      <c r="S465" s="89"/>
    </row>
    <row r="466" spans="1:19" ht="24" x14ac:dyDescent="0.2">
      <c r="A466" s="169"/>
      <c r="B466" s="170"/>
      <c r="C466" s="170"/>
      <c r="D466" s="170"/>
      <c r="E466" s="170"/>
      <c r="F466" s="104" t="s">
        <v>1020</v>
      </c>
      <c r="G466" s="87" t="s">
        <v>200</v>
      </c>
      <c r="H466" s="87" t="s">
        <v>5</v>
      </c>
      <c r="I466" s="87">
        <v>2</v>
      </c>
      <c r="J466" s="87"/>
      <c r="K466" s="86" t="s">
        <v>7</v>
      </c>
      <c r="L466" s="144"/>
      <c r="M466" s="144"/>
      <c r="N466" s="143"/>
      <c r="O466" s="89"/>
      <c r="P466" s="89"/>
      <c r="Q466" s="89"/>
      <c r="R466" s="89"/>
      <c r="S466" s="89"/>
    </row>
    <row r="467" spans="1:19" ht="24" x14ac:dyDescent="0.2">
      <c r="A467" s="169"/>
      <c r="B467" s="170"/>
      <c r="C467" s="170"/>
      <c r="D467" s="170"/>
      <c r="E467" s="170"/>
      <c r="F467" s="104" t="s">
        <v>1020</v>
      </c>
      <c r="G467" s="87" t="s">
        <v>200</v>
      </c>
      <c r="H467" s="87" t="s">
        <v>5</v>
      </c>
      <c r="I467" s="87">
        <v>3</v>
      </c>
      <c r="J467" s="87"/>
      <c r="K467" s="86" t="s">
        <v>9</v>
      </c>
      <c r="L467" s="144"/>
      <c r="M467" s="144"/>
      <c r="N467" s="143"/>
      <c r="O467" s="89"/>
      <c r="P467" s="89"/>
      <c r="Q467" s="89"/>
      <c r="R467" s="89"/>
      <c r="S467" s="89"/>
    </row>
    <row r="468" spans="1:19" x14ac:dyDescent="0.2">
      <c r="A468" s="169"/>
      <c r="B468" s="170"/>
      <c r="C468" s="170"/>
      <c r="D468" s="170"/>
      <c r="E468" s="170"/>
      <c r="F468" s="104" t="s">
        <v>1020</v>
      </c>
      <c r="G468" s="87" t="s">
        <v>200</v>
      </c>
      <c r="H468" s="87" t="s">
        <v>11</v>
      </c>
      <c r="I468" s="87"/>
      <c r="J468" s="87"/>
      <c r="K468" s="88" t="s">
        <v>10</v>
      </c>
      <c r="L468" s="144"/>
      <c r="M468" s="144"/>
      <c r="N468" s="143"/>
      <c r="O468" s="89"/>
      <c r="P468" s="89"/>
      <c r="Q468" s="89"/>
      <c r="R468" s="89"/>
      <c r="S468" s="89"/>
    </row>
    <row r="469" spans="1:19" ht="24" x14ac:dyDescent="0.2">
      <c r="A469" s="169"/>
      <c r="B469"/>
      <c r="C469"/>
      <c r="D469"/>
      <c r="E469"/>
      <c r="F469" s="104" t="s">
        <v>1020</v>
      </c>
      <c r="G469" s="87" t="s">
        <v>200</v>
      </c>
      <c r="H469" s="87" t="s">
        <v>11</v>
      </c>
      <c r="I469" s="87">
        <v>1</v>
      </c>
      <c r="J469" s="87"/>
      <c r="K469" s="86" t="s">
        <v>148</v>
      </c>
      <c r="L469" s="144"/>
      <c r="M469" s="144"/>
      <c r="N469" s="143"/>
      <c r="O469" s="89"/>
      <c r="P469" s="89"/>
      <c r="Q469" s="89"/>
      <c r="R469" s="89"/>
      <c r="S469" s="89"/>
    </row>
    <row r="470" spans="1:19" x14ac:dyDescent="0.2">
      <c r="A470" s="169"/>
      <c r="B470" s="170"/>
      <c r="C470" s="170"/>
      <c r="D470" s="170"/>
      <c r="E470" s="170"/>
      <c r="F470" s="104" t="s">
        <v>1020</v>
      </c>
      <c r="G470" s="87" t="s">
        <v>200</v>
      </c>
      <c r="H470" s="87" t="s">
        <v>11</v>
      </c>
      <c r="I470" s="87">
        <v>1</v>
      </c>
      <c r="J470" s="87" t="s">
        <v>886</v>
      </c>
      <c r="K470" s="86" t="s">
        <v>150</v>
      </c>
      <c r="L470" s="144"/>
      <c r="M470" s="144"/>
      <c r="N470" s="143"/>
      <c r="O470" s="89"/>
      <c r="P470" s="89"/>
      <c r="Q470" s="89"/>
      <c r="R470" s="89"/>
      <c r="S470" s="89"/>
    </row>
    <row r="471" spans="1:19" ht="24" x14ac:dyDescent="0.2">
      <c r="A471" s="169"/>
      <c r="B471" s="170"/>
      <c r="C471" s="170"/>
      <c r="D471" s="170"/>
      <c r="E471" s="170"/>
      <c r="F471" s="104" t="s">
        <v>1020</v>
      </c>
      <c r="G471" s="87" t="s">
        <v>200</v>
      </c>
      <c r="H471" s="87" t="s">
        <v>11</v>
      </c>
      <c r="I471" s="87">
        <v>1</v>
      </c>
      <c r="J471" s="87" t="s">
        <v>888</v>
      </c>
      <c r="K471" s="86" t="s">
        <v>149</v>
      </c>
      <c r="L471" s="144"/>
      <c r="M471" s="144"/>
      <c r="N471" s="143"/>
      <c r="O471" s="89"/>
      <c r="P471" s="89"/>
      <c r="Q471" s="89"/>
      <c r="R471" s="89"/>
      <c r="S471" s="89"/>
    </row>
    <row r="472" spans="1:19" ht="48" x14ac:dyDescent="0.2">
      <c r="A472" s="169" t="s">
        <v>1352</v>
      </c>
      <c r="B472" s="169" t="s">
        <v>1358</v>
      </c>
      <c r="C472" s="170"/>
      <c r="D472" s="170"/>
      <c r="E472" s="170"/>
      <c r="F472" s="104" t="s">
        <v>1020</v>
      </c>
      <c r="G472" s="87" t="s">
        <v>200</v>
      </c>
      <c r="H472" s="87" t="s">
        <v>11</v>
      </c>
      <c r="I472" s="87">
        <v>1</v>
      </c>
      <c r="J472" s="87"/>
      <c r="K472" s="86" t="s">
        <v>1359</v>
      </c>
      <c r="L472" s="144"/>
      <c r="M472" s="144"/>
      <c r="N472" s="143"/>
      <c r="O472" s="89"/>
      <c r="P472" s="89"/>
      <c r="Q472" s="89"/>
      <c r="R472" s="89"/>
      <c r="S472" s="89"/>
    </row>
    <row r="473" spans="1:19" x14ac:dyDescent="0.2">
      <c r="A473" s="169"/>
      <c r="B473" s="170"/>
      <c r="C473" s="170"/>
      <c r="D473" s="170"/>
      <c r="E473" s="170"/>
      <c r="F473" s="104" t="s">
        <v>1020</v>
      </c>
      <c r="G473" s="87" t="s">
        <v>200</v>
      </c>
      <c r="H473" s="87" t="s">
        <v>11</v>
      </c>
      <c r="I473" s="87">
        <v>2</v>
      </c>
      <c r="J473" s="87"/>
      <c r="K473" s="86" t="s">
        <v>151</v>
      </c>
      <c r="L473" s="144"/>
      <c r="M473" s="144"/>
      <c r="N473" s="143"/>
      <c r="O473" s="89"/>
      <c r="P473" s="89"/>
      <c r="Q473" s="89"/>
      <c r="R473" s="89"/>
      <c r="S473" s="89"/>
    </row>
    <row r="474" spans="1:19" x14ac:dyDescent="0.2">
      <c r="A474" s="169"/>
      <c r="B474" s="170"/>
      <c r="C474" s="170"/>
      <c r="D474" s="170"/>
      <c r="E474" s="170"/>
      <c r="F474" s="104" t="s">
        <v>1020</v>
      </c>
      <c r="G474" s="87" t="s">
        <v>200</v>
      </c>
      <c r="H474" s="87" t="s">
        <v>153</v>
      </c>
      <c r="I474" s="87"/>
      <c r="J474" s="87"/>
      <c r="K474" s="86" t="s">
        <v>152</v>
      </c>
      <c r="L474" s="144"/>
      <c r="M474" s="144"/>
      <c r="N474" s="143"/>
      <c r="O474" s="89"/>
      <c r="P474" s="89"/>
      <c r="Q474" s="89"/>
      <c r="R474" s="89"/>
      <c r="S474" s="89"/>
    </row>
    <row r="475" spans="1:19" ht="24" x14ac:dyDescent="0.2">
      <c r="A475" s="169"/>
      <c r="B475" s="170"/>
      <c r="C475" s="170"/>
      <c r="D475" s="170"/>
      <c r="E475" s="170"/>
      <c r="F475" s="104" t="s">
        <v>1020</v>
      </c>
      <c r="G475" s="87" t="s">
        <v>200</v>
      </c>
      <c r="H475" s="87" t="s">
        <v>153</v>
      </c>
      <c r="I475" s="87">
        <v>1</v>
      </c>
      <c r="J475" s="87"/>
      <c r="K475" s="86" t="s">
        <v>154</v>
      </c>
      <c r="L475" s="144"/>
      <c r="M475" s="144"/>
      <c r="N475" s="143"/>
      <c r="O475" s="89"/>
      <c r="P475" s="89"/>
      <c r="Q475" s="89"/>
      <c r="R475" s="89"/>
      <c r="S475" s="89"/>
    </row>
    <row r="476" spans="1:19" ht="24" x14ac:dyDescent="0.2">
      <c r="A476" s="169"/>
      <c r="B476" s="170"/>
      <c r="C476" s="170"/>
      <c r="D476" s="170"/>
      <c r="E476" s="170"/>
      <c r="F476" s="104" t="s">
        <v>1020</v>
      </c>
      <c r="G476" s="87" t="s">
        <v>200</v>
      </c>
      <c r="H476" s="87" t="s">
        <v>153</v>
      </c>
      <c r="I476" s="87">
        <v>2</v>
      </c>
      <c r="J476" s="87"/>
      <c r="K476" s="86" t="s">
        <v>155</v>
      </c>
      <c r="L476" s="144"/>
      <c r="M476" s="144"/>
      <c r="N476" s="143"/>
      <c r="O476" s="89"/>
      <c r="P476" s="89"/>
      <c r="Q476" s="89"/>
      <c r="R476" s="89"/>
      <c r="S476" s="89"/>
    </row>
    <row r="477" spans="1:19" x14ac:dyDescent="0.2">
      <c r="A477" s="169"/>
      <c r="B477" s="170"/>
      <c r="C477" s="170"/>
      <c r="D477" s="170"/>
      <c r="E477" s="170"/>
      <c r="F477" s="104" t="s">
        <v>1020</v>
      </c>
      <c r="G477" s="87" t="s">
        <v>200</v>
      </c>
      <c r="H477" s="87" t="s">
        <v>156</v>
      </c>
      <c r="I477" s="87"/>
      <c r="J477" s="87"/>
      <c r="K477" s="88" t="s">
        <v>157</v>
      </c>
      <c r="L477" s="144"/>
      <c r="M477" s="144"/>
      <c r="N477" s="143"/>
      <c r="O477" s="89"/>
      <c r="P477" s="89"/>
      <c r="Q477" s="89"/>
      <c r="R477" s="89"/>
      <c r="S477" s="89"/>
    </row>
    <row r="478" spans="1:19" ht="24" x14ac:dyDescent="0.2">
      <c r="A478" s="169"/>
      <c r="B478" s="170"/>
      <c r="C478" s="170"/>
      <c r="D478" s="170"/>
      <c r="E478" s="170"/>
      <c r="F478" s="104" t="s">
        <v>1020</v>
      </c>
      <c r="G478" s="87" t="s">
        <v>200</v>
      </c>
      <c r="H478" s="87" t="s">
        <v>156</v>
      </c>
      <c r="I478" s="87">
        <v>1</v>
      </c>
      <c r="J478" s="87"/>
      <c r="K478" s="86" t="s">
        <v>279</v>
      </c>
      <c r="L478" s="144"/>
      <c r="M478" s="144"/>
      <c r="N478" s="143"/>
      <c r="O478" s="89"/>
      <c r="P478" s="89"/>
      <c r="Q478" s="89"/>
      <c r="R478" s="89"/>
      <c r="S478" s="89"/>
    </row>
    <row r="479" spans="1:19" ht="48" x14ac:dyDescent="0.2">
      <c r="A479" s="169"/>
      <c r="B479" s="170"/>
      <c r="C479" s="170"/>
      <c r="D479" s="170"/>
      <c r="E479" s="170"/>
      <c r="F479" s="104" t="s">
        <v>1020</v>
      </c>
      <c r="G479" s="87" t="s">
        <v>200</v>
      </c>
      <c r="H479" s="87" t="s">
        <v>156</v>
      </c>
      <c r="I479" s="87">
        <v>1</v>
      </c>
      <c r="J479" s="87"/>
      <c r="K479" s="86" t="s">
        <v>277</v>
      </c>
      <c r="L479" s="144"/>
      <c r="M479" s="144"/>
      <c r="N479" s="143"/>
      <c r="O479" s="89"/>
      <c r="P479" s="89"/>
      <c r="Q479" s="89"/>
      <c r="R479" s="89"/>
      <c r="S479" s="89"/>
    </row>
    <row r="480" spans="1:19" x14ac:dyDescent="0.2">
      <c r="A480" s="169"/>
      <c r="B480" s="170"/>
      <c r="C480" s="170"/>
      <c r="D480" s="170"/>
      <c r="E480" s="170"/>
      <c r="F480" s="104" t="s">
        <v>1020</v>
      </c>
      <c r="G480" s="87" t="s">
        <v>200</v>
      </c>
      <c r="H480" s="87" t="s">
        <v>278</v>
      </c>
      <c r="I480" s="87"/>
      <c r="J480" s="87"/>
      <c r="K480" s="88" t="s">
        <v>280</v>
      </c>
      <c r="L480" s="144"/>
      <c r="M480" s="144"/>
      <c r="N480" s="143"/>
      <c r="O480" s="89"/>
      <c r="P480" s="89"/>
      <c r="Q480" s="89"/>
      <c r="R480" s="89"/>
      <c r="S480" s="89"/>
    </row>
    <row r="481" spans="1:19" ht="36" x14ac:dyDescent="0.2">
      <c r="A481" s="169"/>
      <c r="B481" s="170"/>
      <c r="C481" s="170"/>
      <c r="D481" s="170"/>
      <c r="E481" s="170"/>
      <c r="F481" s="104" t="s">
        <v>1020</v>
      </c>
      <c r="G481" s="87" t="s">
        <v>200</v>
      </c>
      <c r="H481" s="87" t="s">
        <v>278</v>
      </c>
      <c r="I481" s="87"/>
      <c r="J481" s="87"/>
      <c r="K481" s="86" t="s">
        <v>281</v>
      </c>
      <c r="L481" s="144"/>
      <c r="M481" s="144"/>
      <c r="N481" s="143"/>
      <c r="O481" s="89"/>
      <c r="P481" s="89"/>
      <c r="Q481" s="89"/>
      <c r="R481" s="89"/>
      <c r="S481" s="89"/>
    </row>
    <row r="482" spans="1:19" x14ac:dyDescent="0.2">
      <c r="A482" s="169"/>
      <c r="B482" s="170"/>
      <c r="C482" s="170"/>
      <c r="D482" s="170"/>
      <c r="E482" s="170"/>
      <c r="F482" s="104" t="s">
        <v>1020</v>
      </c>
      <c r="G482" s="87" t="s">
        <v>198</v>
      </c>
      <c r="H482" s="87"/>
      <c r="I482" s="87"/>
      <c r="J482" s="87"/>
      <c r="K482" s="88" t="s">
        <v>199</v>
      </c>
      <c r="L482" s="144"/>
      <c r="M482" s="144"/>
      <c r="N482" s="143"/>
      <c r="O482" s="89"/>
      <c r="P482" s="89"/>
      <c r="Q482" s="89"/>
      <c r="R482" s="89"/>
      <c r="S482" s="89"/>
    </row>
    <row r="483" spans="1:19" x14ac:dyDescent="0.2">
      <c r="A483" s="169"/>
      <c r="B483" s="170"/>
      <c r="C483" s="170"/>
      <c r="D483" s="170"/>
      <c r="E483" s="170"/>
      <c r="F483" s="104" t="s">
        <v>1020</v>
      </c>
      <c r="G483" s="87" t="s">
        <v>198</v>
      </c>
      <c r="H483" s="87" t="s">
        <v>282</v>
      </c>
      <c r="I483" s="87"/>
      <c r="J483" s="87"/>
      <c r="K483" s="88" t="s">
        <v>283</v>
      </c>
      <c r="L483" s="144"/>
      <c r="M483" s="144"/>
      <c r="N483" s="143"/>
      <c r="O483" s="89"/>
      <c r="P483" s="89"/>
      <c r="Q483" s="89"/>
      <c r="R483" s="89"/>
      <c r="S483" s="89"/>
    </row>
    <row r="484" spans="1:19" ht="60" x14ac:dyDescent="0.2">
      <c r="A484" s="169"/>
      <c r="B484" s="170"/>
      <c r="C484" s="170"/>
      <c r="D484" s="170"/>
      <c r="E484" s="170"/>
      <c r="F484" s="104" t="s">
        <v>1020</v>
      </c>
      <c r="G484" s="87" t="s">
        <v>198</v>
      </c>
      <c r="H484" s="87" t="s">
        <v>282</v>
      </c>
      <c r="I484" s="87">
        <v>1</v>
      </c>
      <c r="J484" s="87"/>
      <c r="K484" s="86" t="s">
        <v>284</v>
      </c>
      <c r="L484" s="144"/>
      <c r="M484" s="144"/>
      <c r="N484" s="143"/>
      <c r="O484" s="89"/>
      <c r="P484" s="89"/>
      <c r="Q484" s="89"/>
      <c r="R484" s="89"/>
      <c r="S484" s="89"/>
    </row>
    <row r="485" spans="1:19" ht="24" x14ac:dyDescent="0.2">
      <c r="A485" s="169"/>
      <c r="B485" s="170"/>
      <c r="C485" s="170"/>
      <c r="D485" s="170"/>
      <c r="E485" s="170"/>
      <c r="F485" s="104" t="s">
        <v>1020</v>
      </c>
      <c r="G485" s="87" t="s">
        <v>198</v>
      </c>
      <c r="H485" s="87" t="s">
        <v>282</v>
      </c>
      <c r="I485" s="87">
        <v>2</v>
      </c>
      <c r="J485" s="87"/>
      <c r="K485" s="86" t="s">
        <v>285</v>
      </c>
      <c r="L485" s="144"/>
      <c r="M485" s="144"/>
      <c r="N485" s="143"/>
      <c r="O485" s="89"/>
      <c r="P485" s="89"/>
      <c r="Q485" s="89"/>
      <c r="R485" s="89"/>
      <c r="S485" s="89"/>
    </row>
    <row r="486" spans="1:19" x14ac:dyDescent="0.2">
      <c r="A486" s="169"/>
      <c r="B486" s="170"/>
      <c r="C486" s="170"/>
      <c r="D486" s="170"/>
      <c r="E486" s="170"/>
      <c r="F486" s="104" t="s">
        <v>1020</v>
      </c>
      <c r="G486" s="87" t="s">
        <v>198</v>
      </c>
      <c r="H486" s="87" t="s">
        <v>282</v>
      </c>
      <c r="I486" s="87">
        <v>3</v>
      </c>
      <c r="J486" s="87"/>
      <c r="K486" s="86" t="s">
        <v>31</v>
      </c>
      <c r="L486" s="144"/>
      <c r="M486" s="144"/>
      <c r="N486" s="143"/>
      <c r="O486" s="89"/>
      <c r="P486" s="89"/>
      <c r="Q486" s="89"/>
      <c r="R486" s="89"/>
      <c r="S486" s="89"/>
    </row>
    <row r="487" spans="1:19" ht="36" x14ac:dyDescent="0.2">
      <c r="A487" s="169"/>
      <c r="B487" s="170"/>
      <c r="C487" s="170"/>
      <c r="D487" s="170"/>
      <c r="E487" s="170"/>
      <c r="F487" s="104" t="s">
        <v>1020</v>
      </c>
      <c r="G487" s="87" t="s">
        <v>198</v>
      </c>
      <c r="H487" s="87" t="s">
        <v>282</v>
      </c>
      <c r="I487" s="87">
        <v>3</v>
      </c>
      <c r="J487" s="87" t="s">
        <v>886</v>
      </c>
      <c r="K487" s="86" t="s">
        <v>286</v>
      </c>
      <c r="L487" s="144"/>
      <c r="M487" s="144"/>
      <c r="N487" s="143"/>
      <c r="O487" s="89"/>
      <c r="P487" s="89"/>
      <c r="Q487" s="89"/>
      <c r="R487" s="89"/>
      <c r="S487" s="89"/>
    </row>
    <row r="488" spans="1:19" x14ac:dyDescent="0.2">
      <c r="A488" s="169"/>
      <c r="B488" s="170"/>
      <c r="C488" s="170"/>
      <c r="D488" s="170"/>
      <c r="E488" s="170"/>
      <c r="F488" s="104" t="s">
        <v>1020</v>
      </c>
      <c r="G488" s="87" t="s">
        <v>198</v>
      </c>
      <c r="H488" s="87" t="s">
        <v>282</v>
      </c>
      <c r="I488" s="87">
        <v>3</v>
      </c>
      <c r="J488" s="87" t="s">
        <v>888</v>
      </c>
      <c r="K488" s="86" t="s">
        <v>287</v>
      </c>
      <c r="L488" s="144"/>
      <c r="M488" s="144"/>
      <c r="N488" s="143"/>
      <c r="O488" s="89"/>
      <c r="P488" s="89"/>
      <c r="Q488" s="89"/>
      <c r="R488" s="89"/>
      <c r="S488" s="89"/>
    </row>
    <row r="489" spans="1:19" ht="24" x14ac:dyDescent="0.2">
      <c r="A489" s="169"/>
      <c r="B489" s="170"/>
      <c r="C489" s="170"/>
      <c r="D489" s="170"/>
      <c r="E489" s="170"/>
      <c r="F489" s="104" t="s">
        <v>1020</v>
      </c>
      <c r="G489" s="87" t="s">
        <v>198</v>
      </c>
      <c r="H489" s="87" t="s">
        <v>282</v>
      </c>
      <c r="I489" s="87">
        <v>3</v>
      </c>
      <c r="J489" s="87" t="s">
        <v>976</v>
      </c>
      <c r="K489" s="86" t="s">
        <v>32</v>
      </c>
      <c r="L489" s="144"/>
      <c r="M489" s="144"/>
      <c r="N489" s="143"/>
      <c r="O489" s="89"/>
      <c r="P489" s="89"/>
      <c r="Q489" s="89"/>
      <c r="R489" s="89"/>
      <c r="S489" s="89"/>
    </row>
    <row r="490" spans="1:19" ht="48" customHeight="1" x14ac:dyDescent="0.2">
      <c r="A490" s="169"/>
      <c r="B490" s="170"/>
      <c r="C490" s="170"/>
      <c r="D490" s="170"/>
      <c r="E490" s="170"/>
      <c r="F490" s="104" t="s">
        <v>1020</v>
      </c>
      <c r="G490" s="87" t="s">
        <v>198</v>
      </c>
      <c r="H490" s="87" t="s">
        <v>282</v>
      </c>
      <c r="I490" s="87">
        <v>4</v>
      </c>
      <c r="J490" s="87"/>
      <c r="K490" s="86" t="s">
        <v>33</v>
      </c>
      <c r="L490" s="144"/>
      <c r="M490" s="144"/>
      <c r="N490" s="143"/>
      <c r="O490" s="89"/>
      <c r="P490" s="89"/>
      <c r="Q490" s="89"/>
      <c r="R490" s="89"/>
      <c r="S490" s="89"/>
    </row>
    <row r="491" spans="1:19" x14ac:dyDescent="0.2">
      <c r="A491" s="169"/>
      <c r="B491" s="170"/>
      <c r="C491" s="170"/>
      <c r="D491" s="170"/>
      <c r="E491" s="170"/>
      <c r="F491" s="104" t="s">
        <v>1020</v>
      </c>
      <c r="G491" s="87" t="s">
        <v>198</v>
      </c>
      <c r="H491" s="87" t="s">
        <v>282</v>
      </c>
      <c r="I491" s="87">
        <v>5</v>
      </c>
      <c r="J491" s="87"/>
      <c r="K491" s="86" t="s">
        <v>34</v>
      </c>
      <c r="L491" s="144"/>
      <c r="M491" s="144"/>
      <c r="N491" s="143"/>
      <c r="O491" s="89"/>
      <c r="P491" s="89"/>
      <c r="Q491" s="89"/>
      <c r="R491" s="89"/>
      <c r="S491" s="89"/>
    </row>
    <row r="492" spans="1:19" ht="24" x14ac:dyDescent="0.2">
      <c r="A492" s="169" t="s">
        <v>1355</v>
      </c>
      <c r="B492" s="170"/>
      <c r="C492" s="170"/>
      <c r="D492" s="170"/>
      <c r="E492" s="170"/>
      <c r="F492" s="104" t="s">
        <v>1020</v>
      </c>
      <c r="G492" s="87" t="s">
        <v>198</v>
      </c>
      <c r="H492" s="87" t="s">
        <v>282</v>
      </c>
      <c r="I492" s="87">
        <v>6</v>
      </c>
      <c r="J492" s="87"/>
      <c r="K492" s="86" t="s">
        <v>1269</v>
      </c>
      <c r="L492" s="144"/>
      <c r="M492" s="144"/>
      <c r="N492" s="143"/>
      <c r="O492" s="89"/>
      <c r="P492" s="89"/>
      <c r="Q492" s="89"/>
      <c r="R492" s="89"/>
      <c r="S492" s="89"/>
    </row>
    <row r="493" spans="1:19" x14ac:dyDescent="0.2">
      <c r="A493" s="169"/>
      <c r="B493" s="170"/>
      <c r="C493" s="170"/>
      <c r="D493" s="170"/>
      <c r="E493" s="170"/>
      <c r="F493" s="104" t="s">
        <v>1020</v>
      </c>
      <c r="G493" s="87" t="s">
        <v>198</v>
      </c>
      <c r="H493" s="87" t="s">
        <v>35</v>
      </c>
      <c r="I493" s="87"/>
      <c r="J493" s="87"/>
      <c r="K493" s="86" t="s">
        <v>36</v>
      </c>
      <c r="L493" s="144"/>
      <c r="M493" s="144"/>
      <c r="N493" s="143"/>
      <c r="O493" s="89"/>
      <c r="P493" s="89"/>
      <c r="Q493" s="89"/>
      <c r="R493" s="89"/>
      <c r="S493" s="89"/>
    </row>
    <row r="494" spans="1:19" ht="38.25" customHeight="1" x14ac:dyDescent="0.2">
      <c r="A494" s="169"/>
      <c r="B494" s="170"/>
      <c r="C494" s="170"/>
      <c r="D494" s="170"/>
      <c r="E494" s="170"/>
      <c r="F494" s="104" t="s">
        <v>1020</v>
      </c>
      <c r="G494" s="87" t="s">
        <v>198</v>
      </c>
      <c r="H494" s="87" t="s">
        <v>35</v>
      </c>
      <c r="I494" s="87">
        <v>1</v>
      </c>
      <c r="J494" s="87"/>
      <c r="K494" s="86" t="s">
        <v>37</v>
      </c>
      <c r="L494" s="144"/>
      <c r="M494" s="144"/>
      <c r="N494" s="143"/>
      <c r="O494" s="89"/>
      <c r="P494" s="89"/>
      <c r="Q494" s="89"/>
      <c r="R494" s="89"/>
      <c r="S494" s="89"/>
    </row>
    <row r="495" spans="1:19" x14ac:dyDescent="0.2">
      <c r="A495" s="169"/>
      <c r="B495" s="170"/>
      <c r="C495" s="170"/>
      <c r="D495" s="170"/>
      <c r="E495" s="170"/>
      <c r="F495" s="104" t="s">
        <v>1020</v>
      </c>
      <c r="G495" s="87" t="s">
        <v>198</v>
      </c>
      <c r="H495" s="87" t="s">
        <v>35</v>
      </c>
      <c r="I495" s="87">
        <v>1</v>
      </c>
      <c r="J495" s="87" t="s">
        <v>886</v>
      </c>
      <c r="K495" s="86" t="s">
        <v>38</v>
      </c>
      <c r="L495" s="144"/>
      <c r="M495" s="144"/>
      <c r="N495" s="143"/>
      <c r="O495" s="89"/>
      <c r="P495" s="89"/>
      <c r="Q495" s="89"/>
      <c r="R495" s="89"/>
      <c r="S495" s="89"/>
    </row>
    <row r="496" spans="1:19" x14ac:dyDescent="0.2">
      <c r="A496" s="169"/>
      <c r="B496" s="170"/>
      <c r="C496" s="170"/>
      <c r="D496" s="170"/>
      <c r="E496" s="170"/>
      <c r="F496" s="104" t="s">
        <v>1020</v>
      </c>
      <c r="G496" s="87" t="s">
        <v>198</v>
      </c>
      <c r="H496" s="87" t="s">
        <v>35</v>
      </c>
      <c r="I496" s="87">
        <v>1</v>
      </c>
      <c r="J496" s="87" t="s">
        <v>888</v>
      </c>
      <c r="K496" s="86" t="s">
        <v>39</v>
      </c>
      <c r="L496" s="144"/>
      <c r="M496" s="144"/>
      <c r="N496" s="143"/>
      <c r="O496" s="89"/>
      <c r="P496" s="89"/>
      <c r="Q496" s="89"/>
      <c r="R496" s="89"/>
      <c r="S496" s="89"/>
    </row>
    <row r="497" spans="1:19" x14ac:dyDescent="0.2">
      <c r="A497" s="169"/>
      <c r="B497" s="170"/>
      <c r="C497" s="170"/>
      <c r="D497" s="170"/>
      <c r="E497" s="170"/>
      <c r="F497" s="104" t="s">
        <v>1020</v>
      </c>
      <c r="G497" s="87" t="s">
        <v>198</v>
      </c>
      <c r="H497" s="87" t="s">
        <v>35</v>
      </c>
      <c r="I497" s="87">
        <v>1</v>
      </c>
      <c r="J497" s="87" t="s">
        <v>976</v>
      </c>
      <c r="K497" s="86" t="s">
        <v>40</v>
      </c>
      <c r="L497" s="144"/>
      <c r="M497" s="144"/>
      <c r="N497" s="143"/>
      <c r="O497" s="89"/>
      <c r="P497" s="89"/>
      <c r="Q497" s="89"/>
      <c r="R497" s="89"/>
      <c r="S497" s="89"/>
    </row>
    <row r="498" spans="1:19" ht="48" x14ac:dyDescent="0.2">
      <c r="A498" s="169"/>
      <c r="B498" s="170"/>
      <c r="C498" s="170"/>
      <c r="D498" s="170"/>
      <c r="E498" s="170"/>
      <c r="F498" s="104" t="s">
        <v>1020</v>
      </c>
      <c r="G498" s="87" t="s">
        <v>198</v>
      </c>
      <c r="H498" s="87" t="s">
        <v>35</v>
      </c>
      <c r="I498" s="87">
        <v>2</v>
      </c>
      <c r="J498" s="87"/>
      <c r="K498" s="86" t="s">
        <v>41</v>
      </c>
      <c r="L498" s="144"/>
      <c r="M498" s="144"/>
      <c r="N498" s="143"/>
      <c r="O498" s="89"/>
      <c r="P498" s="89"/>
      <c r="Q498" s="89"/>
      <c r="R498" s="89"/>
      <c r="S498" s="89"/>
    </row>
    <row r="499" spans="1:19" ht="24" x14ac:dyDescent="0.2">
      <c r="A499" s="169"/>
      <c r="B499" s="170"/>
      <c r="C499" s="170"/>
      <c r="D499" s="170"/>
      <c r="E499" s="170"/>
      <c r="F499" s="104" t="s">
        <v>1020</v>
      </c>
      <c r="G499" s="87" t="s">
        <v>198</v>
      </c>
      <c r="H499" s="87" t="s">
        <v>35</v>
      </c>
      <c r="I499" s="87">
        <v>3</v>
      </c>
      <c r="J499" s="87"/>
      <c r="K499" s="86" t="s">
        <v>43</v>
      </c>
      <c r="L499" s="144"/>
      <c r="M499" s="144"/>
      <c r="N499" s="143"/>
      <c r="O499" s="89"/>
      <c r="P499" s="89"/>
      <c r="Q499" s="89"/>
      <c r="R499" s="89"/>
      <c r="S499" s="89"/>
    </row>
    <row r="500" spans="1:19" ht="48" x14ac:dyDescent="0.2">
      <c r="A500" s="169"/>
      <c r="B500" s="170"/>
      <c r="C500" s="170"/>
      <c r="D500" s="170"/>
      <c r="E500" s="170"/>
      <c r="F500" s="104" t="s">
        <v>1020</v>
      </c>
      <c r="G500" s="87" t="s">
        <v>198</v>
      </c>
      <c r="H500" s="87" t="s">
        <v>35</v>
      </c>
      <c r="I500" s="87">
        <v>4</v>
      </c>
      <c r="J500" s="87"/>
      <c r="K500" s="86" t="s">
        <v>42</v>
      </c>
      <c r="L500" s="144"/>
      <c r="M500" s="144"/>
      <c r="N500" s="143"/>
      <c r="O500" s="89"/>
      <c r="P500" s="89"/>
      <c r="Q500" s="89"/>
      <c r="R500" s="89"/>
      <c r="S500" s="89"/>
    </row>
    <row r="501" spans="1:19" ht="24" x14ac:dyDescent="0.2">
      <c r="A501" s="169"/>
      <c r="B501" s="170"/>
      <c r="C501" s="170"/>
      <c r="D501" s="170"/>
      <c r="E501" s="170"/>
      <c r="F501" s="104" t="s">
        <v>1020</v>
      </c>
      <c r="G501" s="87" t="s">
        <v>198</v>
      </c>
      <c r="H501" s="87" t="s">
        <v>35</v>
      </c>
      <c r="I501" s="87">
        <v>5</v>
      </c>
      <c r="J501" s="87"/>
      <c r="K501" s="86" t="s">
        <v>44</v>
      </c>
      <c r="L501" s="144"/>
      <c r="M501" s="144"/>
      <c r="N501" s="143"/>
      <c r="O501" s="89"/>
      <c r="P501" s="89"/>
      <c r="Q501" s="89"/>
      <c r="R501" s="89"/>
      <c r="S501" s="89"/>
    </row>
    <row r="502" spans="1:19" ht="24" x14ac:dyDescent="0.2">
      <c r="A502" s="169"/>
      <c r="B502" s="170"/>
      <c r="C502" s="170"/>
      <c r="D502" s="170"/>
      <c r="E502" s="170"/>
      <c r="F502" s="67" t="s">
        <v>689</v>
      </c>
      <c r="G502" s="68">
        <v>2</v>
      </c>
      <c r="H502" s="68">
        <v>14</v>
      </c>
      <c r="I502" s="68">
        <v>2</v>
      </c>
      <c r="J502" s="68"/>
      <c r="K502" s="74" t="s">
        <v>623</v>
      </c>
      <c r="L502" s="136"/>
      <c r="M502" s="136"/>
      <c r="N502" s="135"/>
      <c r="O502" s="75"/>
      <c r="P502" s="75"/>
      <c r="Q502" s="75"/>
      <c r="R502" s="75"/>
      <c r="S502" s="75"/>
    </row>
    <row r="503" spans="1:19" x14ac:dyDescent="0.2">
      <c r="A503" s="169"/>
      <c r="B503" s="170"/>
      <c r="C503" s="170"/>
      <c r="D503" s="170"/>
      <c r="E503" s="170"/>
      <c r="F503" s="67" t="s">
        <v>689</v>
      </c>
      <c r="G503" s="68">
        <v>2</v>
      </c>
      <c r="H503" s="68">
        <v>15</v>
      </c>
      <c r="I503" s="68"/>
      <c r="J503" s="68"/>
      <c r="K503" s="70" t="s">
        <v>556</v>
      </c>
      <c r="L503" s="136"/>
      <c r="M503" s="136"/>
      <c r="N503" s="135"/>
      <c r="O503" s="75"/>
      <c r="P503" s="75"/>
      <c r="Q503" s="75"/>
      <c r="R503" s="75"/>
      <c r="S503" s="75"/>
    </row>
    <row r="504" spans="1:19" x14ac:dyDescent="0.2">
      <c r="A504" s="169"/>
      <c r="B504" s="170"/>
      <c r="C504" s="170"/>
      <c r="D504" s="170"/>
      <c r="E504" s="170"/>
      <c r="F504" s="67" t="s">
        <v>689</v>
      </c>
      <c r="G504" s="68">
        <v>2</v>
      </c>
      <c r="H504" s="68">
        <v>15</v>
      </c>
      <c r="I504" s="68">
        <v>1</v>
      </c>
      <c r="J504" s="68"/>
      <c r="K504" s="74" t="s">
        <v>557</v>
      </c>
      <c r="L504" s="136"/>
      <c r="M504" s="136"/>
      <c r="N504" s="135"/>
      <c r="O504" s="75"/>
      <c r="P504" s="75"/>
      <c r="Q504" s="75"/>
      <c r="R504" s="75"/>
      <c r="S504" s="75"/>
    </row>
    <row r="505" spans="1:19" ht="71.25" customHeight="1" x14ac:dyDescent="0.2">
      <c r="A505" s="169"/>
      <c r="B505" s="170"/>
      <c r="C505" s="170"/>
      <c r="D505" s="170"/>
      <c r="E505" s="170"/>
      <c r="F505" s="67" t="s">
        <v>689</v>
      </c>
      <c r="G505" s="68">
        <v>2</v>
      </c>
      <c r="H505" s="68">
        <v>15</v>
      </c>
      <c r="I505" s="68">
        <v>1</v>
      </c>
      <c r="J505" s="68" t="s">
        <v>886</v>
      </c>
      <c r="K505" s="74" t="s">
        <v>558</v>
      </c>
      <c r="L505" s="136"/>
      <c r="M505" s="136"/>
      <c r="N505" s="135"/>
      <c r="O505" s="75"/>
      <c r="P505" s="75"/>
      <c r="Q505" s="75"/>
      <c r="R505" s="75"/>
      <c r="S505" s="75"/>
    </row>
    <row r="506" spans="1:19" ht="142.5" customHeight="1" x14ac:dyDescent="0.2">
      <c r="A506" s="169"/>
      <c r="B506" s="170"/>
      <c r="C506" s="170"/>
      <c r="D506" s="170"/>
      <c r="E506" s="170"/>
      <c r="F506" s="67" t="s">
        <v>689</v>
      </c>
      <c r="G506" s="68">
        <v>2</v>
      </c>
      <c r="H506" s="68">
        <v>15</v>
      </c>
      <c r="I506" s="68">
        <v>1</v>
      </c>
      <c r="J506" s="68" t="s">
        <v>888</v>
      </c>
      <c r="K506" s="74" t="s">
        <v>559</v>
      </c>
      <c r="L506" s="136"/>
      <c r="M506" s="136"/>
      <c r="N506" s="135"/>
      <c r="O506" s="75"/>
      <c r="P506" s="75"/>
      <c r="Q506" s="75"/>
      <c r="R506" s="75"/>
      <c r="S506" s="75"/>
    </row>
    <row r="507" spans="1:19" ht="73.5" customHeight="1" x14ac:dyDescent="0.2">
      <c r="A507" s="169"/>
      <c r="B507" s="170"/>
      <c r="C507" s="170"/>
      <c r="D507" s="170"/>
      <c r="E507" s="170"/>
      <c r="F507" s="67" t="s">
        <v>689</v>
      </c>
      <c r="G507" s="68">
        <v>2</v>
      </c>
      <c r="H507" s="68">
        <v>15</v>
      </c>
      <c r="I507" s="68">
        <v>1</v>
      </c>
      <c r="J507" s="68" t="s">
        <v>893</v>
      </c>
      <c r="K507" s="74" t="s">
        <v>560</v>
      </c>
      <c r="L507" s="136"/>
      <c r="M507" s="136"/>
      <c r="N507" s="135"/>
      <c r="O507" s="75"/>
      <c r="P507" s="75"/>
      <c r="Q507" s="75"/>
      <c r="R507" s="75"/>
      <c r="S507" s="75"/>
    </row>
    <row r="508" spans="1:19" ht="108" x14ac:dyDescent="0.2">
      <c r="A508" s="169"/>
      <c r="B508" s="170"/>
      <c r="C508" s="170"/>
      <c r="D508" s="170"/>
      <c r="E508" s="170"/>
      <c r="F508" s="67" t="s">
        <v>689</v>
      </c>
      <c r="G508" s="68">
        <v>2</v>
      </c>
      <c r="H508" s="68">
        <v>15</v>
      </c>
      <c r="I508" s="68">
        <v>1</v>
      </c>
      <c r="J508" s="68" t="s">
        <v>895</v>
      </c>
      <c r="K508" s="74" t="s">
        <v>561</v>
      </c>
      <c r="L508" s="136"/>
      <c r="M508" s="136"/>
      <c r="N508" s="135"/>
      <c r="O508" s="75"/>
      <c r="P508" s="75"/>
      <c r="Q508" s="75"/>
      <c r="R508" s="75"/>
      <c r="S508" s="75"/>
    </row>
    <row r="509" spans="1:19" ht="119.25" customHeight="1" x14ac:dyDescent="0.2">
      <c r="A509" s="169"/>
      <c r="B509" s="170"/>
      <c r="C509" s="170"/>
      <c r="D509" s="170"/>
      <c r="E509" s="170"/>
      <c r="F509" s="67" t="s">
        <v>689</v>
      </c>
      <c r="G509" s="68">
        <v>2</v>
      </c>
      <c r="H509" s="68">
        <v>15</v>
      </c>
      <c r="I509" s="68">
        <v>1</v>
      </c>
      <c r="J509" s="68" t="s">
        <v>1035</v>
      </c>
      <c r="K509" s="74" t="s">
        <v>805</v>
      </c>
      <c r="L509" s="136"/>
      <c r="M509" s="136"/>
      <c r="N509" s="135"/>
      <c r="O509" s="75"/>
      <c r="P509" s="75"/>
      <c r="Q509" s="75"/>
      <c r="R509" s="75"/>
      <c r="S509" s="75"/>
    </row>
    <row r="510" spans="1:19" ht="132" x14ac:dyDescent="0.2">
      <c r="A510" s="169"/>
      <c r="B510" s="170"/>
      <c r="C510" s="170"/>
      <c r="D510" s="170"/>
      <c r="E510" s="170"/>
      <c r="F510" s="67" t="s">
        <v>689</v>
      </c>
      <c r="G510" s="68">
        <v>2</v>
      </c>
      <c r="H510" s="68">
        <v>15</v>
      </c>
      <c r="I510" s="68">
        <v>1</v>
      </c>
      <c r="J510" s="68" t="s">
        <v>905</v>
      </c>
      <c r="K510" s="74" t="s">
        <v>806</v>
      </c>
      <c r="L510" s="136"/>
      <c r="M510" s="136"/>
      <c r="N510" s="135"/>
      <c r="O510" s="75"/>
      <c r="P510" s="75"/>
      <c r="Q510" s="75"/>
      <c r="R510" s="75"/>
      <c r="S510" s="75"/>
    </row>
    <row r="511" spans="1:19" ht="24" x14ac:dyDescent="0.2">
      <c r="A511" s="169"/>
      <c r="B511" s="170"/>
      <c r="C511" s="170"/>
      <c r="D511" s="170"/>
      <c r="E511" s="170"/>
      <c r="F511" s="67" t="s">
        <v>689</v>
      </c>
      <c r="G511" s="68">
        <v>2</v>
      </c>
      <c r="H511" s="68">
        <v>15</v>
      </c>
      <c r="I511" s="68">
        <v>1</v>
      </c>
      <c r="J511" s="68" t="s">
        <v>907</v>
      </c>
      <c r="K511" s="74" t="s">
        <v>807</v>
      </c>
      <c r="L511" s="136"/>
      <c r="M511" s="136"/>
      <c r="N511" s="135"/>
      <c r="O511" s="75"/>
      <c r="P511" s="75"/>
      <c r="Q511" s="75"/>
      <c r="R511" s="75"/>
      <c r="S511" s="75"/>
    </row>
    <row r="512" spans="1:19" ht="24" x14ac:dyDescent="0.2">
      <c r="A512" s="169"/>
      <c r="B512" s="170"/>
      <c r="C512" s="170"/>
      <c r="D512" s="170"/>
      <c r="E512" s="170"/>
      <c r="F512" s="67" t="s">
        <v>689</v>
      </c>
      <c r="G512" s="68">
        <v>2</v>
      </c>
      <c r="H512" s="68">
        <v>15</v>
      </c>
      <c r="I512" s="68">
        <v>2</v>
      </c>
      <c r="J512" s="68"/>
      <c r="K512" s="74" t="s">
        <v>555</v>
      </c>
      <c r="L512" s="136"/>
      <c r="M512" s="136"/>
      <c r="N512" s="135"/>
      <c r="O512" s="75"/>
      <c r="P512" s="75"/>
      <c r="Q512" s="75"/>
      <c r="R512" s="75"/>
      <c r="S512" s="75"/>
    </row>
    <row r="513" spans="1:19" x14ac:dyDescent="0.2">
      <c r="A513" s="169"/>
      <c r="B513" s="170"/>
      <c r="C513" s="170"/>
      <c r="D513" s="170"/>
      <c r="E513" s="170"/>
      <c r="F513" s="67" t="s">
        <v>689</v>
      </c>
      <c r="G513" s="68">
        <v>2</v>
      </c>
      <c r="H513" s="68">
        <v>16</v>
      </c>
      <c r="I513" s="68"/>
      <c r="J513" s="68"/>
      <c r="K513" s="70" t="s">
        <v>808</v>
      </c>
      <c r="L513" s="136"/>
      <c r="M513" s="136"/>
      <c r="N513" s="135"/>
      <c r="O513" s="75"/>
      <c r="P513" s="75"/>
      <c r="Q513" s="75"/>
      <c r="R513" s="75"/>
      <c r="S513" s="75"/>
    </row>
    <row r="514" spans="1:19" ht="24" x14ac:dyDescent="0.2">
      <c r="A514" s="169"/>
      <c r="B514" s="170"/>
      <c r="C514" s="170"/>
      <c r="D514" s="170"/>
      <c r="E514" s="170"/>
      <c r="F514" s="67" t="s">
        <v>689</v>
      </c>
      <c r="G514" s="68">
        <v>2</v>
      </c>
      <c r="H514" s="68">
        <v>16</v>
      </c>
      <c r="I514" s="68">
        <v>1</v>
      </c>
      <c r="J514" s="68"/>
      <c r="K514" s="74" t="s">
        <v>809</v>
      </c>
      <c r="L514" s="136"/>
      <c r="M514" s="136"/>
      <c r="N514" s="135"/>
      <c r="O514" s="75"/>
      <c r="P514" s="75"/>
      <c r="Q514" s="75"/>
      <c r="R514" s="75"/>
      <c r="S514" s="75"/>
    </row>
    <row r="515" spans="1:19" x14ac:dyDescent="0.2">
      <c r="A515" s="169"/>
      <c r="B515" s="170"/>
      <c r="C515" s="170"/>
      <c r="D515" s="170"/>
      <c r="E515" s="170"/>
      <c r="F515" s="67" t="s">
        <v>689</v>
      </c>
      <c r="G515" s="68">
        <v>2</v>
      </c>
      <c r="H515" s="68">
        <v>16</v>
      </c>
      <c r="I515" s="68">
        <v>1</v>
      </c>
      <c r="J515" s="68" t="s">
        <v>886</v>
      </c>
      <c r="K515" s="74" t="s">
        <v>810</v>
      </c>
      <c r="L515" s="136"/>
      <c r="M515" s="136"/>
      <c r="N515" s="135"/>
      <c r="O515" s="75"/>
      <c r="P515" s="75"/>
      <c r="Q515" s="75"/>
      <c r="R515" s="75"/>
      <c r="S515" s="75"/>
    </row>
    <row r="516" spans="1:19" x14ac:dyDescent="0.2">
      <c r="A516" s="169"/>
      <c r="B516" s="170"/>
      <c r="C516" s="170"/>
      <c r="D516" s="170"/>
      <c r="E516" s="170"/>
      <c r="F516" s="67" t="s">
        <v>689</v>
      </c>
      <c r="G516" s="68">
        <v>2</v>
      </c>
      <c r="H516" s="68">
        <v>16</v>
      </c>
      <c r="I516" s="68">
        <v>1</v>
      </c>
      <c r="J516" s="68" t="s">
        <v>888</v>
      </c>
      <c r="K516" s="74" t="s">
        <v>811</v>
      </c>
      <c r="L516" s="136"/>
      <c r="M516" s="136"/>
      <c r="N516" s="135"/>
      <c r="O516" s="75"/>
      <c r="P516" s="75"/>
      <c r="Q516" s="75"/>
      <c r="R516" s="75"/>
      <c r="S516" s="75"/>
    </row>
    <row r="517" spans="1:19" ht="24" x14ac:dyDescent="0.2">
      <c r="A517" s="169"/>
      <c r="B517" s="170"/>
      <c r="C517" s="170"/>
      <c r="D517" s="170"/>
      <c r="E517" s="170"/>
      <c r="F517" s="67" t="s">
        <v>689</v>
      </c>
      <c r="G517" s="68">
        <v>2</v>
      </c>
      <c r="H517" s="68">
        <v>16</v>
      </c>
      <c r="I517" s="68">
        <v>1</v>
      </c>
      <c r="J517" s="68" t="s">
        <v>893</v>
      </c>
      <c r="K517" s="74" t="s">
        <v>812</v>
      </c>
      <c r="L517" s="136"/>
      <c r="M517" s="136"/>
      <c r="N517" s="135"/>
      <c r="O517" s="75"/>
      <c r="P517" s="75"/>
      <c r="Q517" s="75"/>
      <c r="R517" s="75"/>
      <c r="S517" s="75"/>
    </row>
    <row r="518" spans="1:19" x14ac:dyDescent="0.2">
      <c r="A518" s="169"/>
      <c r="B518" s="170"/>
      <c r="C518" s="170"/>
      <c r="D518" s="170"/>
      <c r="E518" s="170"/>
      <c r="F518" s="67" t="s">
        <v>689</v>
      </c>
      <c r="G518" s="68">
        <v>2</v>
      </c>
      <c r="H518" s="68">
        <v>16</v>
      </c>
      <c r="I518" s="68">
        <v>1</v>
      </c>
      <c r="J518" s="68" t="s">
        <v>895</v>
      </c>
      <c r="K518" s="74" t="s">
        <v>813</v>
      </c>
      <c r="L518" s="136"/>
      <c r="M518" s="136"/>
      <c r="N518" s="135"/>
      <c r="O518" s="75"/>
      <c r="P518" s="75"/>
      <c r="Q518" s="75"/>
      <c r="R518" s="75"/>
      <c r="S518" s="75"/>
    </row>
    <row r="519" spans="1:19" x14ac:dyDescent="0.2">
      <c r="A519" s="169"/>
      <c r="B519" s="170"/>
      <c r="C519" s="170"/>
      <c r="D519" s="170"/>
      <c r="E519" s="170"/>
      <c r="F519" s="67" t="s">
        <v>689</v>
      </c>
      <c r="G519" s="68">
        <v>2</v>
      </c>
      <c r="H519" s="68">
        <v>16</v>
      </c>
      <c r="I519" s="68">
        <v>1</v>
      </c>
      <c r="J519" s="68" t="s">
        <v>1035</v>
      </c>
      <c r="K519" s="74" t="s">
        <v>814</v>
      </c>
      <c r="L519" s="136"/>
      <c r="M519" s="136"/>
      <c r="N519" s="135"/>
      <c r="O519" s="75"/>
      <c r="P519" s="75"/>
      <c r="Q519" s="75"/>
      <c r="R519" s="75"/>
      <c r="S519" s="75"/>
    </row>
    <row r="520" spans="1:19" ht="48" x14ac:dyDescent="0.2">
      <c r="A520" s="169"/>
      <c r="B520" s="170"/>
      <c r="C520" s="170"/>
      <c r="D520" s="170"/>
      <c r="E520" s="170"/>
      <c r="F520" s="67" t="s">
        <v>689</v>
      </c>
      <c r="G520" s="68">
        <v>2</v>
      </c>
      <c r="H520" s="68">
        <v>16</v>
      </c>
      <c r="I520" s="68">
        <v>1</v>
      </c>
      <c r="J520" s="68" t="s">
        <v>905</v>
      </c>
      <c r="K520" s="74" t="s">
        <v>815</v>
      </c>
      <c r="L520" s="136"/>
      <c r="M520" s="136"/>
      <c r="N520" s="135"/>
      <c r="O520" s="75"/>
      <c r="P520" s="75"/>
      <c r="Q520" s="75"/>
      <c r="R520" s="75"/>
      <c r="S520" s="75"/>
    </row>
    <row r="521" spans="1:19" ht="24" x14ac:dyDescent="0.2">
      <c r="A521" s="169"/>
      <c r="B521" s="170"/>
      <c r="C521" s="170"/>
      <c r="D521" s="170"/>
      <c r="E521" s="170"/>
      <c r="F521" s="67" t="s">
        <v>689</v>
      </c>
      <c r="G521" s="68">
        <v>2</v>
      </c>
      <c r="H521" s="68">
        <v>16</v>
      </c>
      <c r="I521" s="68">
        <v>2</v>
      </c>
      <c r="J521" s="68"/>
      <c r="K521" s="74" t="s">
        <v>816</v>
      </c>
      <c r="L521" s="136"/>
      <c r="M521" s="136"/>
      <c r="N521" s="135"/>
      <c r="O521" s="75"/>
      <c r="P521" s="75"/>
      <c r="Q521" s="75"/>
      <c r="R521" s="75"/>
      <c r="S521" s="75"/>
    </row>
    <row r="522" spans="1:19" x14ac:dyDescent="0.2">
      <c r="A522" s="169"/>
      <c r="B522" s="170"/>
      <c r="C522" s="170"/>
      <c r="D522" s="170"/>
      <c r="E522" s="170"/>
      <c r="F522" s="67" t="s">
        <v>689</v>
      </c>
      <c r="G522" s="68">
        <v>2</v>
      </c>
      <c r="H522" s="68">
        <v>16</v>
      </c>
      <c r="I522" s="68">
        <v>2</v>
      </c>
      <c r="J522" s="68" t="s">
        <v>886</v>
      </c>
      <c r="K522" s="74" t="s">
        <v>817</v>
      </c>
      <c r="L522" s="136"/>
      <c r="M522" s="136"/>
      <c r="N522" s="135"/>
      <c r="O522" s="75"/>
      <c r="P522" s="75"/>
      <c r="Q522" s="75"/>
      <c r="R522" s="75"/>
      <c r="S522" s="75"/>
    </row>
    <row r="523" spans="1:19" ht="24" x14ac:dyDescent="0.2">
      <c r="A523" s="169"/>
      <c r="B523" s="170"/>
      <c r="C523" s="170"/>
      <c r="D523" s="170"/>
      <c r="E523" s="170"/>
      <c r="F523" s="67" t="s">
        <v>689</v>
      </c>
      <c r="G523" s="68">
        <v>2</v>
      </c>
      <c r="H523" s="68">
        <v>16</v>
      </c>
      <c r="I523" s="68">
        <v>2</v>
      </c>
      <c r="J523" s="68" t="s">
        <v>888</v>
      </c>
      <c r="K523" s="74" t="s">
        <v>818</v>
      </c>
      <c r="L523" s="136"/>
      <c r="M523" s="136"/>
      <c r="N523" s="135"/>
      <c r="O523" s="75"/>
      <c r="P523" s="75"/>
      <c r="Q523" s="75"/>
      <c r="R523" s="75"/>
      <c r="S523" s="75"/>
    </row>
    <row r="524" spans="1:19" ht="108" customHeight="1" x14ac:dyDescent="0.2">
      <c r="A524" s="169"/>
      <c r="B524" s="170"/>
      <c r="C524" s="170"/>
      <c r="D524" s="170"/>
      <c r="E524" s="170"/>
      <c r="F524" s="67" t="s">
        <v>689</v>
      </c>
      <c r="G524" s="68">
        <v>2</v>
      </c>
      <c r="H524" s="68">
        <v>16</v>
      </c>
      <c r="I524" s="68">
        <v>2</v>
      </c>
      <c r="J524" s="68" t="s">
        <v>893</v>
      </c>
      <c r="K524" s="74" t="s">
        <v>963</v>
      </c>
      <c r="L524" s="136"/>
      <c r="M524" s="136"/>
      <c r="N524" s="135"/>
      <c r="O524" s="75"/>
      <c r="P524" s="75"/>
      <c r="Q524" s="75"/>
      <c r="R524" s="75"/>
      <c r="S524" s="75"/>
    </row>
    <row r="525" spans="1:19" ht="24" x14ac:dyDescent="0.2">
      <c r="A525" s="169"/>
      <c r="B525" s="170"/>
      <c r="C525" s="170"/>
      <c r="D525" s="170"/>
      <c r="E525" s="170"/>
      <c r="F525" s="67" t="s">
        <v>689</v>
      </c>
      <c r="G525" s="68">
        <v>2</v>
      </c>
      <c r="H525" s="68">
        <v>16</v>
      </c>
      <c r="I525" s="68">
        <v>2</v>
      </c>
      <c r="J525" s="68" t="s">
        <v>895</v>
      </c>
      <c r="K525" s="74" t="s">
        <v>964</v>
      </c>
      <c r="L525" s="136"/>
      <c r="M525" s="136"/>
      <c r="N525" s="135"/>
      <c r="O525" s="75"/>
      <c r="P525" s="75"/>
      <c r="Q525" s="75"/>
      <c r="R525" s="75"/>
      <c r="S525" s="75"/>
    </row>
    <row r="526" spans="1:19" ht="84" x14ac:dyDescent="0.2">
      <c r="A526" s="169"/>
      <c r="B526" s="170"/>
      <c r="C526" s="170"/>
      <c r="D526" s="170"/>
      <c r="E526" s="170"/>
      <c r="F526" s="67" t="s">
        <v>689</v>
      </c>
      <c r="G526" s="68">
        <v>2</v>
      </c>
      <c r="H526" s="68">
        <v>16</v>
      </c>
      <c r="I526" s="68">
        <v>2</v>
      </c>
      <c r="J526" s="68" t="s">
        <v>1035</v>
      </c>
      <c r="K526" s="74" t="s">
        <v>965</v>
      </c>
      <c r="L526" s="136"/>
      <c r="M526" s="136"/>
      <c r="N526" s="135"/>
      <c r="O526" s="75"/>
      <c r="P526" s="75"/>
      <c r="Q526" s="75"/>
      <c r="R526" s="75"/>
      <c r="S526" s="75"/>
    </row>
    <row r="527" spans="1:19" ht="48" x14ac:dyDescent="0.2">
      <c r="A527" s="169"/>
      <c r="B527" s="170"/>
      <c r="C527" s="170"/>
      <c r="D527" s="170"/>
      <c r="E527" s="170"/>
      <c r="F527" s="67" t="s">
        <v>689</v>
      </c>
      <c r="G527" s="68">
        <v>2</v>
      </c>
      <c r="H527" s="68">
        <v>16</v>
      </c>
      <c r="I527" s="68">
        <v>3</v>
      </c>
      <c r="J527" s="68" t="s">
        <v>886</v>
      </c>
      <c r="K527" s="74" t="s">
        <v>966</v>
      </c>
      <c r="L527" s="136"/>
      <c r="M527" s="136"/>
      <c r="N527" s="135"/>
      <c r="O527" s="75"/>
      <c r="P527" s="75"/>
      <c r="Q527" s="75"/>
      <c r="R527" s="75"/>
      <c r="S527" s="75"/>
    </row>
    <row r="528" spans="1:19" ht="96" customHeight="1" x14ac:dyDescent="0.2">
      <c r="A528" s="169"/>
      <c r="B528" s="170"/>
      <c r="C528" s="170"/>
      <c r="D528" s="170"/>
      <c r="E528" s="170"/>
      <c r="F528" s="67" t="s">
        <v>689</v>
      </c>
      <c r="G528" s="68">
        <v>2</v>
      </c>
      <c r="H528" s="68">
        <v>16</v>
      </c>
      <c r="I528" s="68">
        <v>3</v>
      </c>
      <c r="J528" s="68" t="s">
        <v>888</v>
      </c>
      <c r="K528" s="74" t="s">
        <v>835</v>
      </c>
      <c r="L528" s="136"/>
      <c r="M528" s="136"/>
      <c r="N528" s="135"/>
      <c r="O528" s="75"/>
      <c r="P528" s="75"/>
      <c r="Q528" s="75"/>
      <c r="R528" s="75"/>
      <c r="S528" s="75"/>
    </row>
    <row r="529" spans="1:19" ht="49.5" customHeight="1" x14ac:dyDescent="0.2">
      <c r="A529" s="169"/>
      <c r="B529" s="170"/>
      <c r="C529" s="170"/>
      <c r="D529" s="170"/>
      <c r="E529" s="170"/>
      <c r="F529" s="67" t="s">
        <v>689</v>
      </c>
      <c r="G529" s="68">
        <v>2</v>
      </c>
      <c r="H529" s="68">
        <v>16</v>
      </c>
      <c r="I529" s="68">
        <v>3</v>
      </c>
      <c r="J529" s="68" t="s">
        <v>893</v>
      </c>
      <c r="K529" s="74" t="s">
        <v>836</v>
      </c>
      <c r="L529" s="136"/>
      <c r="M529" s="136"/>
      <c r="N529" s="135"/>
      <c r="O529" s="75"/>
      <c r="P529" s="75"/>
      <c r="Q529" s="75"/>
      <c r="R529" s="75"/>
      <c r="S529" s="75"/>
    </row>
    <row r="530" spans="1:19" ht="71.25" customHeight="1" x14ac:dyDescent="0.2">
      <c r="A530" s="169"/>
      <c r="B530" s="170"/>
      <c r="C530" s="170"/>
      <c r="D530" s="170"/>
      <c r="E530" s="170"/>
      <c r="F530" s="67" t="s">
        <v>689</v>
      </c>
      <c r="G530" s="68">
        <v>2</v>
      </c>
      <c r="H530" s="68">
        <v>16</v>
      </c>
      <c r="I530" s="68">
        <v>4</v>
      </c>
      <c r="J530" s="68"/>
      <c r="K530" s="74" t="s">
        <v>837</v>
      </c>
      <c r="L530" s="136"/>
      <c r="M530" s="136"/>
      <c r="N530" s="135"/>
      <c r="O530" s="75"/>
      <c r="P530" s="75"/>
      <c r="Q530" s="75"/>
      <c r="R530" s="75"/>
      <c r="S530" s="75"/>
    </row>
    <row r="531" spans="1:19" ht="24" x14ac:dyDescent="0.2">
      <c r="A531" s="169"/>
      <c r="B531" s="170"/>
      <c r="C531" s="170"/>
      <c r="D531" s="170"/>
      <c r="E531" s="170"/>
      <c r="F531" s="67" t="s">
        <v>689</v>
      </c>
      <c r="G531" s="68">
        <v>2</v>
      </c>
      <c r="H531" s="68">
        <v>16</v>
      </c>
      <c r="I531" s="68">
        <v>5</v>
      </c>
      <c r="J531" s="68"/>
      <c r="K531" s="74" t="s">
        <v>838</v>
      </c>
      <c r="L531" s="136"/>
      <c r="M531" s="136"/>
      <c r="N531" s="135"/>
      <c r="O531" s="75"/>
      <c r="P531" s="75"/>
      <c r="Q531" s="75"/>
      <c r="R531" s="75"/>
      <c r="S531" s="75"/>
    </row>
    <row r="532" spans="1:19" x14ac:dyDescent="0.2">
      <c r="A532" s="169"/>
      <c r="B532" s="170"/>
      <c r="C532" s="170"/>
      <c r="D532" s="170"/>
      <c r="E532" s="170"/>
      <c r="F532" s="67" t="s">
        <v>689</v>
      </c>
      <c r="G532" s="68">
        <v>2</v>
      </c>
      <c r="H532" s="68">
        <v>17</v>
      </c>
      <c r="I532" s="68"/>
      <c r="J532" s="68"/>
      <c r="K532" s="70" t="s">
        <v>839</v>
      </c>
      <c r="L532" s="136"/>
      <c r="M532" s="136"/>
      <c r="N532" s="135"/>
      <c r="O532" s="75"/>
      <c r="P532" s="75"/>
      <c r="Q532" s="75"/>
      <c r="R532" s="75"/>
      <c r="S532" s="75"/>
    </row>
    <row r="533" spans="1:19" x14ac:dyDescent="0.2">
      <c r="A533" s="169"/>
      <c r="B533" s="170"/>
      <c r="C533" s="170"/>
      <c r="D533" s="170"/>
      <c r="E533" s="170"/>
      <c r="F533" s="67" t="s">
        <v>689</v>
      </c>
      <c r="G533" s="68">
        <v>2</v>
      </c>
      <c r="H533" s="68">
        <v>17</v>
      </c>
      <c r="I533" s="68">
        <v>1</v>
      </c>
      <c r="J533" s="68"/>
      <c r="K533" s="74" t="s">
        <v>840</v>
      </c>
      <c r="L533" s="136"/>
      <c r="M533" s="136"/>
      <c r="N533" s="135"/>
      <c r="O533" s="75"/>
      <c r="P533" s="75"/>
      <c r="Q533" s="75"/>
      <c r="R533" s="75"/>
      <c r="S533" s="75"/>
    </row>
    <row r="534" spans="1:19" ht="24" x14ac:dyDescent="0.2">
      <c r="A534" s="169"/>
      <c r="B534" s="170"/>
      <c r="C534" s="170"/>
      <c r="D534" s="170"/>
      <c r="E534" s="170"/>
      <c r="F534" s="67" t="s">
        <v>689</v>
      </c>
      <c r="G534" s="68">
        <v>2</v>
      </c>
      <c r="H534" s="68">
        <v>17</v>
      </c>
      <c r="I534" s="68">
        <v>1</v>
      </c>
      <c r="J534" s="68" t="s">
        <v>886</v>
      </c>
      <c r="K534" s="74" t="s">
        <v>841</v>
      </c>
      <c r="L534" s="136"/>
      <c r="M534" s="136"/>
      <c r="N534" s="135"/>
      <c r="O534" s="75"/>
      <c r="P534" s="75"/>
      <c r="Q534" s="75"/>
      <c r="R534" s="75"/>
      <c r="S534" s="75"/>
    </row>
    <row r="535" spans="1:19" x14ac:dyDescent="0.2">
      <c r="A535" s="169"/>
      <c r="B535" s="170"/>
      <c r="C535" s="170"/>
      <c r="D535" s="170"/>
      <c r="E535" s="170"/>
      <c r="F535" s="67" t="s">
        <v>689</v>
      </c>
      <c r="G535" s="68">
        <v>2</v>
      </c>
      <c r="H535" s="68">
        <v>17</v>
      </c>
      <c r="I535" s="68">
        <v>1</v>
      </c>
      <c r="J535" s="68" t="s">
        <v>888</v>
      </c>
      <c r="K535" s="74" t="s">
        <v>842</v>
      </c>
      <c r="L535" s="136"/>
      <c r="M535" s="136"/>
      <c r="N535" s="135"/>
      <c r="O535" s="75"/>
      <c r="P535" s="75"/>
      <c r="Q535" s="75"/>
      <c r="R535" s="75"/>
      <c r="S535" s="75"/>
    </row>
    <row r="536" spans="1:19" x14ac:dyDescent="0.2">
      <c r="A536" s="169"/>
      <c r="B536" s="170"/>
      <c r="C536" s="170"/>
      <c r="D536" s="170"/>
      <c r="E536" s="170"/>
      <c r="F536" s="67" t="s">
        <v>689</v>
      </c>
      <c r="G536" s="68">
        <v>2</v>
      </c>
      <c r="H536" s="68">
        <v>17</v>
      </c>
      <c r="I536" s="68">
        <v>1</v>
      </c>
      <c r="J536" s="68" t="s">
        <v>893</v>
      </c>
      <c r="K536" s="74" t="s">
        <v>843</v>
      </c>
      <c r="L536" s="136"/>
      <c r="M536" s="136"/>
      <c r="N536" s="135"/>
      <c r="O536" s="75"/>
      <c r="P536" s="75"/>
      <c r="Q536" s="75"/>
      <c r="R536" s="75"/>
      <c r="S536" s="75"/>
    </row>
    <row r="537" spans="1:19" ht="36" x14ac:dyDescent="0.2">
      <c r="A537" s="169"/>
      <c r="B537" s="170"/>
      <c r="C537" s="170"/>
      <c r="D537" s="170"/>
      <c r="E537" s="170"/>
      <c r="F537" s="67" t="s">
        <v>689</v>
      </c>
      <c r="G537" s="68">
        <v>2</v>
      </c>
      <c r="H537" s="68">
        <v>17</v>
      </c>
      <c r="I537" s="68">
        <v>1</v>
      </c>
      <c r="J537" s="68" t="s">
        <v>895</v>
      </c>
      <c r="K537" s="74" t="s">
        <v>844</v>
      </c>
      <c r="L537" s="136"/>
      <c r="M537" s="136"/>
      <c r="N537" s="135"/>
      <c r="O537" s="75"/>
      <c r="P537" s="75"/>
      <c r="Q537" s="75"/>
      <c r="R537" s="75"/>
      <c r="S537" s="75"/>
    </row>
    <row r="538" spans="1:19" ht="24" x14ac:dyDescent="0.2">
      <c r="A538" s="169"/>
      <c r="B538" s="170"/>
      <c r="C538" s="170"/>
      <c r="D538" s="170"/>
      <c r="E538" s="170"/>
      <c r="F538" s="67" t="s">
        <v>689</v>
      </c>
      <c r="G538" s="68">
        <v>2</v>
      </c>
      <c r="H538" s="68">
        <v>17</v>
      </c>
      <c r="I538" s="68">
        <v>1</v>
      </c>
      <c r="J538" s="68" t="s">
        <v>1035</v>
      </c>
      <c r="K538" s="74" t="s">
        <v>845</v>
      </c>
      <c r="L538" s="136"/>
      <c r="M538" s="136"/>
      <c r="N538" s="135"/>
      <c r="O538" s="75"/>
      <c r="P538" s="75"/>
      <c r="Q538" s="75"/>
      <c r="R538" s="75"/>
      <c r="S538" s="75"/>
    </row>
    <row r="539" spans="1:19" ht="36" customHeight="1" x14ac:dyDescent="0.2">
      <c r="A539" s="169"/>
      <c r="B539" s="170"/>
      <c r="C539" s="170"/>
      <c r="D539" s="170"/>
      <c r="E539" s="170"/>
      <c r="F539" s="67" t="s">
        <v>689</v>
      </c>
      <c r="G539" s="68">
        <v>2</v>
      </c>
      <c r="H539" s="68">
        <v>17</v>
      </c>
      <c r="I539" s="68">
        <v>1</v>
      </c>
      <c r="J539" s="68" t="s">
        <v>905</v>
      </c>
      <c r="K539" s="74" t="s">
        <v>846</v>
      </c>
      <c r="L539" s="136"/>
      <c r="M539" s="136"/>
      <c r="N539" s="135"/>
      <c r="O539" s="75"/>
      <c r="P539" s="75"/>
      <c r="Q539" s="75"/>
      <c r="R539" s="75"/>
      <c r="S539" s="75"/>
    </row>
    <row r="540" spans="1:19" ht="24" x14ac:dyDescent="0.2">
      <c r="A540" s="169"/>
      <c r="B540" s="170"/>
      <c r="C540" s="170"/>
      <c r="D540" s="170"/>
      <c r="E540" s="170"/>
      <c r="F540" s="67" t="s">
        <v>689</v>
      </c>
      <c r="G540" s="68">
        <v>2</v>
      </c>
      <c r="H540" s="68">
        <v>17</v>
      </c>
      <c r="I540" s="68">
        <v>2</v>
      </c>
      <c r="J540" s="68"/>
      <c r="K540" s="74" t="s">
        <v>847</v>
      </c>
      <c r="L540" s="136"/>
      <c r="M540" s="136"/>
      <c r="N540" s="135"/>
      <c r="O540" s="75"/>
      <c r="P540" s="75"/>
      <c r="Q540" s="75"/>
      <c r="R540" s="75"/>
      <c r="S540" s="75"/>
    </row>
    <row r="541" spans="1:19" x14ac:dyDescent="0.2">
      <c r="A541" s="169"/>
      <c r="B541" s="170"/>
      <c r="C541" s="170"/>
      <c r="D541" s="170"/>
      <c r="E541" s="170"/>
      <c r="F541" s="104" t="s">
        <v>1020</v>
      </c>
      <c r="G541" s="87">
        <v>5</v>
      </c>
      <c r="H541" s="87"/>
      <c r="I541" s="87"/>
      <c r="J541" s="87"/>
      <c r="K541" s="88" t="s">
        <v>630</v>
      </c>
      <c r="L541" s="144"/>
      <c r="M541" s="144"/>
      <c r="N541" s="143"/>
      <c r="O541" s="89"/>
      <c r="P541" s="89"/>
      <c r="Q541" s="89"/>
      <c r="R541" s="89"/>
      <c r="S541" s="89"/>
    </row>
    <row r="542" spans="1:19" x14ac:dyDescent="0.2">
      <c r="A542" s="169"/>
      <c r="B542" s="170"/>
      <c r="C542" s="170"/>
      <c r="D542" s="170"/>
      <c r="E542" s="170"/>
      <c r="F542" s="104" t="s">
        <v>1020</v>
      </c>
      <c r="G542" s="87">
        <v>5</v>
      </c>
      <c r="H542" s="87">
        <v>36</v>
      </c>
      <c r="I542" s="87"/>
      <c r="J542" s="87"/>
      <c r="K542" s="88" t="s">
        <v>631</v>
      </c>
      <c r="L542" s="144"/>
      <c r="M542" s="144"/>
      <c r="N542" s="143"/>
      <c r="O542" s="89"/>
      <c r="P542" s="89"/>
      <c r="Q542" s="89"/>
      <c r="R542" s="89"/>
      <c r="S542" s="89"/>
    </row>
    <row r="543" spans="1:19" ht="96" customHeight="1" x14ac:dyDescent="0.2">
      <c r="A543" s="169"/>
      <c r="B543" s="170"/>
      <c r="C543" s="170"/>
      <c r="D543" s="170"/>
      <c r="E543" s="170"/>
      <c r="F543" s="104" t="s">
        <v>1020</v>
      </c>
      <c r="G543" s="87">
        <v>5</v>
      </c>
      <c r="H543" s="87">
        <v>36</v>
      </c>
      <c r="I543" s="87">
        <v>1</v>
      </c>
      <c r="J543" s="87"/>
      <c r="K543" s="86" t="s">
        <v>918</v>
      </c>
      <c r="L543" s="144"/>
      <c r="M543" s="144"/>
      <c r="N543" s="143"/>
      <c r="O543" s="89"/>
      <c r="P543" s="89"/>
      <c r="Q543" s="89"/>
      <c r="R543" s="89"/>
      <c r="S543" s="89"/>
    </row>
    <row r="544" spans="1:19" x14ac:dyDescent="0.2">
      <c r="A544" s="169"/>
      <c r="B544" s="170"/>
      <c r="C544" s="170"/>
      <c r="D544" s="170"/>
      <c r="E544" s="170"/>
      <c r="F544" s="104" t="s">
        <v>1020</v>
      </c>
      <c r="G544" s="87">
        <v>5</v>
      </c>
      <c r="H544" s="87">
        <v>36</v>
      </c>
      <c r="I544" s="87">
        <v>2</v>
      </c>
      <c r="J544" s="87"/>
      <c r="K544" s="86" t="s">
        <v>919</v>
      </c>
      <c r="L544" s="144"/>
      <c r="M544" s="144"/>
      <c r="N544" s="143"/>
      <c r="O544" s="89"/>
      <c r="P544" s="89"/>
      <c r="Q544" s="89"/>
      <c r="R544" s="89"/>
      <c r="S544" s="89"/>
    </row>
    <row r="545" spans="1:19" ht="36" x14ac:dyDescent="0.2">
      <c r="A545" s="169"/>
      <c r="B545" s="170"/>
      <c r="C545" s="170"/>
      <c r="D545" s="170"/>
      <c r="E545" s="170"/>
      <c r="F545" s="104" t="s">
        <v>1020</v>
      </c>
      <c r="G545" s="87">
        <v>5</v>
      </c>
      <c r="H545" s="87">
        <v>36</v>
      </c>
      <c r="I545" s="87">
        <v>2</v>
      </c>
      <c r="J545" s="87" t="s">
        <v>886</v>
      </c>
      <c r="K545" s="86" t="s">
        <v>920</v>
      </c>
      <c r="L545" s="144"/>
      <c r="M545" s="144"/>
      <c r="N545" s="143"/>
      <c r="O545" s="89"/>
      <c r="P545" s="89"/>
      <c r="Q545" s="89"/>
      <c r="R545" s="89"/>
      <c r="S545" s="89"/>
    </row>
    <row r="546" spans="1:19" x14ac:dyDescent="0.2">
      <c r="A546" s="169"/>
      <c r="B546" s="170"/>
      <c r="C546" s="170"/>
      <c r="D546" s="170"/>
      <c r="E546" s="170"/>
      <c r="F546" s="104" t="s">
        <v>1020</v>
      </c>
      <c r="G546" s="87">
        <v>5</v>
      </c>
      <c r="H546" s="87">
        <v>36</v>
      </c>
      <c r="I546" s="87">
        <v>2</v>
      </c>
      <c r="J546" s="87" t="s">
        <v>888</v>
      </c>
      <c r="K546" s="86" t="s">
        <v>921</v>
      </c>
      <c r="L546" s="144"/>
      <c r="M546" s="144"/>
      <c r="N546" s="143"/>
      <c r="O546" s="89"/>
      <c r="P546" s="89"/>
      <c r="Q546" s="89"/>
      <c r="R546" s="89"/>
      <c r="S546" s="89"/>
    </row>
    <row r="547" spans="1:19" ht="24" x14ac:dyDescent="0.2">
      <c r="A547" s="169"/>
      <c r="B547" s="170"/>
      <c r="C547" s="170"/>
      <c r="D547" s="170"/>
      <c r="E547" s="170"/>
      <c r="F547" s="104" t="s">
        <v>1020</v>
      </c>
      <c r="G547" s="87">
        <v>5</v>
      </c>
      <c r="H547" s="87">
        <v>36</v>
      </c>
      <c r="I547" s="87">
        <v>2</v>
      </c>
      <c r="J547" s="87"/>
      <c r="K547" s="86" t="s">
        <v>922</v>
      </c>
      <c r="L547" s="144"/>
      <c r="M547" s="144"/>
      <c r="N547" s="143"/>
      <c r="O547" s="89"/>
      <c r="P547" s="89"/>
      <c r="Q547" s="89"/>
      <c r="R547" s="89"/>
      <c r="S547" s="89"/>
    </row>
    <row r="548" spans="1:19" ht="24" x14ac:dyDescent="0.2">
      <c r="A548" s="169"/>
      <c r="B548" s="170"/>
      <c r="C548" s="170"/>
      <c r="D548" s="170"/>
      <c r="E548" s="170"/>
      <c r="F548" s="104" t="s">
        <v>1020</v>
      </c>
      <c r="G548" s="87">
        <v>5</v>
      </c>
      <c r="H548" s="87">
        <v>36</v>
      </c>
      <c r="I548" s="87">
        <v>3</v>
      </c>
      <c r="J548" s="87"/>
      <c r="K548" s="86" t="s">
        <v>923</v>
      </c>
      <c r="L548" s="144"/>
      <c r="M548" s="144"/>
      <c r="N548" s="143"/>
      <c r="O548" s="89"/>
      <c r="P548" s="89"/>
      <c r="Q548" s="89"/>
      <c r="R548" s="89"/>
      <c r="S548" s="89"/>
    </row>
    <row r="549" spans="1:19" ht="36" x14ac:dyDescent="0.2">
      <c r="A549" s="169"/>
      <c r="B549" s="170"/>
      <c r="C549" s="170"/>
      <c r="D549" s="170"/>
      <c r="E549" s="170"/>
      <c r="F549" s="104" t="s">
        <v>1020</v>
      </c>
      <c r="G549" s="87">
        <v>5</v>
      </c>
      <c r="H549" s="87">
        <v>36</v>
      </c>
      <c r="I549" s="87">
        <v>4</v>
      </c>
      <c r="J549" s="87"/>
      <c r="K549" s="86" t="s">
        <v>924</v>
      </c>
      <c r="L549" s="144"/>
      <c r="M549" s="144"/>
      <c r="N549" s="143"/>
      <c r="O549" s="89"/>
      <c r="P549" s="89"/>
      <c r="Q549" s="89"/>
      <c r="R549" s="89"/>
      <c r="S549" s="89"/>
    </row>
    <row r="550" spans="1:19" ht="24" x14ac:dyDescent="0.2">
      <c r="A550" s="169"/>
      <c r="B550" s="170"/>
      <c r="C550" s="170"/>
      <c r="D550" s="170"/>
      <c r="E550" s="170"/>
      <c r="F550" s="104" t="s">
        <v>1020</v>
      </c>
      <c r="G550" s="87">
        <v>5</v>
      </c>
      <c r="H550" s="87">
        <v>36</v>
      </c>
      <c r="I550" s="87">
        <v>4</v>
      </c>
      <c r="J550" s="87" t="s">
        <v>886</v>
      </c>
      <c r="K550" s="86" t="s">
        <v>925</v>
      </c>
      <c r="L550" s="144"/>
      <c r="M550" s="144"/>
      <c r="N550" s="143"/>
      <c r="O550" s="89"/>
      <c r="P550" s="89"/>
      <c r="Q550" s="89"/>
      <c r="R550" s="89"/>
      <c r="S550" s="89"/>
    </row>
    <row r="551" spans="1:19" ht="24" x14ac:dyDescent="0.2">
      <c r="A551" s="169"/>
      <c r="B551" s="170"/>
      <c r="C551" s="170"/>
      <c r="D551" s="170"/>
      <c r="E551" s="170"/>
      <c r="F551" s="104" t="s">
        <v>1020</v>
      </c>
      <c r="G551" s="87">
        <v>5</v>
      </c>
      <c r="H551" s="87">
        <v>36</v>
      </c>
      <c r="I551" s="87">
        <v>4</v>
      </c>
      <c r="J551" s="87" t="s">
        <v>888</v>
      </c>
      <c r="K551" s="86" t="s">
        <v>926</v>
      </c>
      <c r="L551" s="144"/>
      <c r="M551" s="144"/>
      <c r="N551" s="143"/>
      <c r="O551" s="89"/>
      <c r="P551" s="89"/>
      <c r="Q551" s="89"/>
      <c r="R551" s="89"/>
      <c r="S551" s="89"/>
    </row>
    <row r="552" spans="1:19" ht="24" x14ac:dyDescent="0.2">
      <c r="A552" s="169"/>
      <c r="B552" s="170"/>
      <c r="C552" s="170"/>
      <c r="D552" s="170"/>
      <c r="E552" s="170"/>
      <c r="F552" s="104" t="s">
        <v>1020</v>
      </c>
      <c r="G552" s="87">
        <v>5</v>
      </c>
      <c r="H552" s="87">
        <v>36</v>
      </c>
      <c r="I552" s="87">
        <v>4</v>
      </c>
      <c r="J552" s="87"/>
      <c r="K552" s="86" t="s">
        <v>927</v>
      </c>
      <c r="L552" s="144"/>
      <c r="M552" s="144"/>
      <c r="N552" s="143"/>
      <c r="O552" s="89"/>
      <c r="P552" s="89"/>
      <c r="Q552" s="89"/>
      <c r="R552" s="89"/>
      <c r="S552" s="89"/>
    </row>
    <row r="553" spans="1:19" ht="24" x14ac:dyDescent="0.2">
      <c r="A553" s="169"/>
      <c r="B553" s="170"/>
      <c r="C553" s="170"/>
      <c r="D553" s="170"/>
      <c r="E553" s="170"/>
      <c r="F553" s="104" t="s">
        <v>1020</v>
      </c>
      <c r="G553" s="87">
        <v>5</v>
      </c>
      <c r="H553" s="87">
        <v>36</v>
      </c>
      <c r="I553" s="87">
        <v>4</v>
      </c>
      <c r="J553" s="87" t="s">
        <v>886</v>
      </c>
      <c r="K553" s="86" t="s">
        <v>928</v>
      </c>
      <c r="L553" s="144"/>
      <c r="M553" s="144"/>
      <c r="N553" s="143"/>
      <c r="O553" s="89"/>
      <c r="P553" s="89"/>
      <c r="Q553" s="89"/>
      <c r="R553" s="89"/>
      <c r="S553" s="89"/>
    </row>
    <row r="554" spans="1:19" x14ac:dyDescent="0.2">
      <c r="A554" s="169"/>
      <c r="B554" s="170"/>
      <c r="C554" s="170"/>
      <c r="D554" s="170"/>
      <c r="E554" s="170"/>
      <c r="F554" s="104" t="s">
        <v>1020</v>
      </c>
      <c r="G554" s="87">
        <v>5</v>
      </c>
      <c r="H554" s="87">
        <v>36</v>
      </c>
      <c r="I554" s="87">
        <v>4</v>
      </c>
      <c r="J554" s="87" t="s">
        <v>888</v>
      </c>
      <c r="K554" s="86" t="s">
        <v>929</v>
      </c>
      <c r="L554" s="144"/>
      <c r="M554" s="144"/>
      <c r="N554" s="143"/>
      <c r="O554" s="89"/>
      <c r="P554" s="89"/>
      <c r="Q554" s="89"/>
      <c r="R554" s="89"/>
      <c r="S554" s="89"/>
    </row>
    <row r="555" spans="1:19" ht="24" x14ac:dyDescent="0.2">
      <c r="A555" s="169"/>
      <c r="B555" s="170"/>
      <c r="C555" s="170"/>
      <c r="D555" s="170"/>
      <c r="E555" s="170"/>
      <c r="F555" s="104" t="s">
        <v>1020</v>
      </c>
      <c r="G555" s="87">
        <v>5</v>
      </c>
      <c r="H555" s="87">
        <v>36</v>
      </c>
      <c r="I555" s="87">
        <v>4</v>
      </c>
      <c r="J555" s="87"/>
      <c r="K555" s="86" t="s">
        <v>930</v>
      </c>
      <c r="L555" s="144"/>
      <c r="M555" s="144"/>
      <c r="N555" s="143"/>
      <c r="O555" s="89"/>
      <c r="P555" s="89"/>
      <c r="Q555" s="89"/>
      <c r="R555" s="89"/>
      <c r="S555" s="89"/>
    </row>
    <row r="556" spans="1:19" x14ac:dyDescent="0.2">
      <c r="A556" s="169"/>
      <c r="B556" s="170"/>
      <c r="C556" s="170"/>
      <c r="D556" s="170"/>
      <c r="E556" s="170"/>
      <c r="F556" s="104" t="s">
        <v>1020</v>
      </c>
      <c r="G556" s="87">
        <v>5</v>
      </c>
      <c r="H556" s="87" t="s">
        <v>57</v>
      </c>
      <c r="I556" s="87"/>
      <c r="J556" s="87"/>
      <c r="K556" s="88" t="s">
        <v>59</v>
      </c>
      <c r="L556" s="144"/>
      <c r="M556" s="144"/>
      <c r="N556" s="143"/>
      <c r="O556" s="89"/>
      <c r="P556" s="89"/>
      <c r="Q556" s="89"/>
      <c r="R556" s="89"/>
      <c r="S556" s="89"/>
    </row>
    <row r="557" spans="1:19" x14ac:dyDescent="0.2">
      <c r="A557" s="169"/>
      <c r="B557" s="170"/>
      <c r="C557" s="170"/>
      <c r="D557" s="170"/>
      <c r="E557" s="170"/>
      <c r="F557" s="104" t="s">
        <v>1020</v>
      </c>
      <c r="G557" s="87">
        <v>5</v>
      </c>
      <c r="H557" s="87" t="s">
        <v>57</v>
      </c>
      <c r="I557" s="87">
        <v>1</v>
      </c>
      <c r="J557" s="87"/>
      <c r="K557" s="86" t="s">
        <v>60</v>
      </c>
      <c r="L557" s="144"/>
      <c r="M557" s="144"/>
      <c r="N557" s="143"/>
      <c r="O557" s="89"/>
      <c r="P557" s="89"/>
      <c r="Q557" s="89"/>
      <c r="R557" s="89"/>
      <c r="S557" s="89"/>
    </row>
    <row r="558" spans="1:19" x14ac:dyDescent="0.2">
      <c r="A558" s="169"/>
      <c r="B558" s="170"/>
      <c r="C558" s="170"/>
      <c r="D558" s="170"/>
      <c r="E558" s="170"/>
      <c r="F558" s="104" t="s">
        <v>1020</v>
      </c>
      <c r="G558" s="87">
        <v>5</v>
      </c>
      <c r="H558" s="87" t="s">
        <v>57</v>
      </c>
      <c r="I558" s="87">
        <v>1</v>
      </c>
      <c r="J558" s="87"/>
      <c r="K558" s="86" t="s">
        <v>58</v>
      </c>
      <c r="L558" s="144"/>
      <c r="M558" s="144"/>
      <c r="N558" s="143"/>
      <c r="O558" s="89"/>
      <c r="P558" s="89"/>
      <c r="Q558" s="89"/>
      <c r="R558" s="89"/>
      <c r="S558" s="89"/>
    </row>
    <row r="559" spans="1:19" x14ac:dyDescent="0.2">
      <c r="A559" s="169"/>
      <c r="B559" s="170"/>
      <c r="C559" s="170"/>
      <c r="D559" s="170"/>
      <c r="E559" s="170"/>
      <c r="F559" s="104" t="s">
        <v>1020</v>
      </c>
      <c r="G559" s="87">
        <v>5</v>
      </c>
      <c r="H559" s="87">
        <v>37</v>
      </c>
      <c r="I559" s="87"/>
      <c r="J559" s="87"/>
      <c r="K559" s="88" t="s">
        <v>931</v>
      </c>
      <c r="L559" s="144"/>
      <c r="M559" s="144"/>
      <c r="N559" s="143"/>
      <c r="O559" s="89"/>
      <c r="P559" s="89"/>
      <c r="Q559" s="89"/>
      <c r="R559" s="89"/>
      <c r="S559" s="89"/>
    </row>
    <row r="560" spans="1:19" ht="24" x14ac:dyDescent="0.2">
      <c r="A560" s="169"/>
      <c r="B560" s="170"/>
      <c r="C560" s="170"/>
      <c r="D560" s="170"/>
      <c r="E560" s="170"/>
      <c r="F560" s="104" t="s">
        <v>1020</v>
      </c>
      <c r="G560" s="87">
        <v>5</v>
      </c>
      <c r="H560" s="87">
        <v>37</v>
      </c>
      <c r="I560" s="87">
        <v>1</v>
      </c>
      <c r="J560" s="87"/>
      <c r="K560" s="86" t="s">
        <v>932</v>
      </c>
      <c r="L560" s="144"/>
      <c r="M560" s="144"/>
      <c r="N560" s="143"/>
      <c r="O560" s="89"/>
      <c r="P560" s="89"/>
      <c r="Q560" s="89"/>
      <c r="R560" s="89"/>
      <c r="S560" s="89"/>
    </row>
    <row r="561" spans="1:19" ht="36" x14ac:dyDescent="0.2">
      <c r="A561" s="169"/>
      <c r="B561" s="170"/>
      <c r="C561" s="170"/>
      <c r="D561" s="170"/>
      <c r="E561" s="170"/>
      <c r="F561" s="104" t="s">
        <v>1020</v>
      </c>
      <c r="G561" s="87">
        <v>5</v>
      </c>
      <c r="H561" s="87">
        <v>37</v>
      </c>
      <c r="I561" s="87">
        <v>2</v>
      </c>
      <c r="J561" s="87"/>
      <c r="K561" s="86" t="s">
        <v>933</v>
      </c>
      <c r="L561" s="144"/>
      <c r="M561" s="144"/>
      <c r="N561" s="143"/>
      <c r="O561" s="89"/>
      <c r="P561" s="89"/>
      <c r="Q561" s="89"/>
      <c r="R561" s="89"/>
      <c r="S561" s="89"/>
    </row>
    <row r="562" spans="1:19" x14ac:dyDescent="0.2">
      <c r="A562" s="169"/>
      <c r="B562" s="170"/>
      <c r="C562" s="170"/>
      <c r="D562" s="170"/>
      <c r="E562" s="170"/>
      <c r="F562" s="104" t="s">
        <v>1020</v>
      </c>
      <c r="G562" s="87">
        <v>5</v>
      </c>
      <c r="H562" s="87">
        <v>38</v>
      </c>
      <c r="I562" s="87"/>
      <c r="J562" s="87"/>
      <c r="K562" s="88" t="s">
        <v>934</v>
      </c>
      <c r="L562" s="144"/>
      <c r="M562" s="144"/>
      <c r="N562" s="143"/>
      <c r="O562" s="89"/>
      <c r="P562" s="89"/>
      <c r="Q562" s="89"/>
      <c r="R562" s="89"/>
      <c r="S562" s="89"/>
    </row>
    <row r="563" spans="1:19" ht="72" customHeight="1" x14ac:dyDescent="0.2">
      <c r="A563" s="169"/>
      <c r="B563" s="170"/>
      <c r="C563" s="170"/>
      <c r="D563" s="170"/>
      <c r="E563" s="170"/>
      <c r="F563" s="104" t="s">
        <v>1020</v>
      </c>
      <c r="G563" s="87">
        <v>5</v>
      </c>
      <c r="H563" s="87">
        <v>38</v>
      </c>
      <c r="I563" s="87">
        <v>1</v>
      </c>
      <c r="J563" s="87"/>
      <c r="K563" s="86" t="s">
        <v>935</v>
      </c>
      <c r="L563" s="144"/>
      <c r="M563" s="144"/>
      <c r="N563" s="143"/>
      <c r="O563" s="89"/>
      <c r="P563" s="89"/>
      <c r="Q563" s="89"/>
      <c r="R563" s="89"/>
      <c r="S563" s="89"/>
    </row>
    <row r="564" spans="1:19" ht="24" x14ac:dyDescent="0.2">
      <c r="A564" s="169"/>
      <c r="B564" s="170"/>
      <c r="C564" s="170"/>
      <c r="D564" s="170"/>
      <c r="E564" s="170"/>
      <c r="F564" s="104" t="s">
        <v>1020</v>
      </c>
      <c r="G564" s="87">
        <v>5</v>
      </c>
      <c r="H564" s="87">
        <v>38</v>
      </c>
      <c r="I564" s="87">
        <v>1</v>
      </c>
      <c r="J564" s="87" t="s">
        <v>886</v>
      </c>
      <c r="K564" s="86" t="s">
        <v>936</v>
      </c>
      <c r="L564" s="144"/>
      <c r="M564" s="144"/>
      <c r="N564" s="143"/>
      <c r="O564" s="89"/>
      <c r="P564" s="89"/>
      <c r="Q564" s="89"/>
      <c r="R564" s="89"/>
      <c r="S564" s="89"/>
    </row>
    <row r="565" spans="1:19" x14ac:dyDescent="0.2">
      <c r="A565" s="169"/>
      <c r="B565" s="170"/>
      <c r="C565" s="170"/>
      <c r="D565" s="170"/>
      <c r="E565" s="170"/>
      <c r="F565" s="104" t="s">
        <v>1020</v>
      </c>
      <c r="G565" s="87">
        <v>5</v>
      </c>
      <c r="H565" s="87">
        <v>38</v>
      </c>
      <c r="I565" s="87">
        <v>1</v>
      </c>
      <c r="J565" s="87" t="s">
        <v>888</v>
      </c>
      <c r="K565" s="86" t="s">
        <v>937</v>
      </c>
      <c r="L565" s="144"/>
      <c r="M565" s="144"/>
      <c r="N565" s="143"/>
      <c r="O565" s="89"/>
      <c r="P565" s="89"/>
      <c r="Q565" s="89"/>
      <c r="R565" s="89"/>
      <c r="S565" s="89"/>
    </row>
    <row r="566" spans="1:19" x14ac:dyDescent="0.2">
      <c r="A566" s="169"/>
      <c r="B566" s="170"/>
      <c r="C566" s="170"/>
      <c r="D566" s="170"/>
      <c r="E566" s="170"/>
      <c r="F566" s="104" t="s">
        <v>1020</v>
      </c>
      <c r="G566" s="87">
        <v>5</v>
      </c>
      <c r="H566" s="87">
        <v>38</v>
      </c>
      <c r="I566" s="87">
        <v>1</v>
      </c>
      <c r="J566" s="87" t="s">
        <v>976</v>
      </c>
      <c r="K566" s="86" t="s">
        <v>938</v>
      </c>
      <c r="L566" s="144"/>
      <c r="M566" s="144"/>
      <c r="N566" s="143"/>
      <c r="O566" s="89"/>
      <c r="P566" s="89"/>
      <c r="Q566" s="89"/>
      <c r="R566" s="89"/>
      <c r="S566" s="89"/>
    </row>
    <row r="567" spans="1:19" x14ac:dyDescent="0.2">
      <c r="A567" s="169"/>
      <c r="B567" s="170"/>
      <c r="C567" s="170"/>
      <c r="D567" s="170"/>
      <c r="E567" s="170"/>
      <c r="F567" s="104" t="s">
        <v>1020</v>
      </c>
      <c r="G567" s="87">
        <v>5</v>
      </c>
      <c r="H567" s="87">
        <v>38</v>
      </c>
      <c r="I567" s="87">
        <v>1</v>
      </c>
      <c r="J567" s="87" t="s">
        <v>895</v>
      </c>
      <c r="K567" s="86" t="s">
        <v>939</v>
      </c>
      <c r="L567" s="144"/>
      <c r="M567" s="144"/>
      <c r="N567" s="143"/>
      <c r="O567" s="89"/>
      <c r="P567" s="89"/>
      <c r="Q567" s="89"/>
      <c r="R567" s="89"/>
      <c r="S567" s="89"/>
    </row>
    <row r="568" spans="1:19" ht="95.25" customHeight="1" x14ac:dyDescent="0.2">
      <c r="A568" s="169"/>
      <c r="B568" s="170"/>
      <c r="C568" s="170"/>
      <c r="D568" s="170"/>
      <c r="E568" s="170"/>
      <c r="F568" s="104" t="s">
        <v>1020</v>
      </c>
      <c r="G568" s="87">
        <v>5</v>
      </c>
      <c r="H568" s="87">
        <v>38</v>
      </c>
      <c r="I568" s="87">
        <v>2</v>
      </c>
      <c r="J568" s="87"/>
      <c r="K568" s="86" t="s">
        <v>940</v>
      </c>
      <c r="L568" s="144"/>
      <c r="M568" s="144"/>
      <c r="N568" s="143"/>
      <c r="O568" s="89"/>
      <c r="P568" s="89"/>
      <c r="Q568" s="89"/>
      <c r="R568" s="89"/>
      <c r="S568" s="89"/>
    </row>
    <row r="569" spans="1:19" ht="24" x14ac:dyDescent="0.2">
      <c r="A569" s="169"/>
      <c r="B569" s="170"/>
      <c r="C569" s="170"/>
      <c r="D569" s="170"/>
      <c r="E569" s="170"/>
      <c r="F569" s="104" t="s">
        <v>1020</v>
      </c>
      <c r="G569" s="87">
        <v>5</v>
      </c>
      <c r="H569" s="87">
        <v>38</v>
      </c>
      <c r="I569" s="87">
        <v>3</v>
      </c>
      <c r="J569" s="87"/>
      <c r="K569" s="86" t="s">
        <v>941</v>
      </c>
      <c r="L569" s="144"/>
      <c r="M569" s="144"/>
      <c r="N569" s="143"/>
      <c r="O569" s="89"/>
      <c r="P569" s="89"/>
      <c r="Q569" s="89"/>
      <c r="R569" s="89"/>
      <c r="S569" s="89"/>
    </row>
    <row r="570" spans="1:19" x14ac:dyDescent="0.2">
      <c r="A570" s="169"/>
      <c r="B570" s="170"/>
      <c r="C570" s="170"/>
      <c r="D570" s="170"/>
      <c r="E570" s="170"/>
      <c r="F570" s="104" t="s">
        <v>1020</v>
      </c>
      <c r="G570" s="87">
        <v>5</v>
      </c>
      <c r="H570" s="87">
        <v>38</v>
      </c>
      <c r="I570" s="87">
        <v>4</v>
      </c>
      <c r="J570" s="87"/>
      <c r="K570" s="86" t="s">
        <v>942</v>
      </c>
      <c r="L570" s="144"/>
      <c r="M570" s="144"/>
      <c r="N570" s="143"/>
      <c r="O570" s="89"/>
      <c r="P570" s="89"/>
      <c r="Q570" s="89"/>
      <c r="R570" s="89"/>
      <c r="S570" s="89"/>
    </row>
    <row r="571" spans="1:19" x14ac:dyDescent="0.2">
      <c r="A571" s="169"/>
      <c r="B571" s="170"/>
      <c r="C571" s="170"/>
      <c r="D571" s="170"/>
      <c r="E571" s="170"/>
      <c r="F571" s="104" t="s">
        <v>1020</v>
      </c>
      <c r="G571" s="87">
        <v>5</v>
      </c>
      <c r="H571" s="87">
        <v>38</v>
      </c>
      <c r="I571" s="87">
        <v>5</v>
      </c>
      <c r="J571" s="87"/>
      <c r="K571" s="86" t="s">
        <v>943</v>
      </c>
      <c r="L571" s="144"/>
      <c r="M571" s="144"/>
      <c r="N571" s="143"/>
      <c r="O571" s="89"/>
      <c r="P571" s="89"/>
      <c r="Q571" s="89"/>
      <c r="R571" s="89"/>
      <c r="S571" s="89"/>
    </row>
    <row r="572" spans="1:19" x14ac:dyDescent="0.2">
      <c r="A572" s="169"/>
      <c r="B572" s="170"/>
      <c r="C572" s="170"/>
      <c r="D572" s="170"/>
      <c r="E572" s="170"/>
      <c r="F572" s="104" t="s">
        <v>1020</v>
      </c>
      <c r="G572" s="87">
        <v>5</v>
      </c>
      <c r="H572" s="87" t="s">
        <v>61</v>
      </c>
      <c r="I572" s="87">
        <v>1</v>
      </c>
      <c r="J572" s="87"/>
      <c r="K572" s="86" t="s">
        <v>62</v>
      </c>
      <c r="L572" s="144"/>
      <c r="M572" s="144"/>
      <c r="N572" s="143"/>
      <c r="O572" s="89"/>
      <c r="P572" s="89"/>
      <c r="Q572" s="89"/>
      <c r="R572" s="89"/>
      <c r="S572" s="89"/>
    </row>
    <row r="573" spans="1:19" ht="24" x14ac:dyDescent="0.2">
      <c r="A573" s="169"/>
      <c r="B573" s="170"/>
      <c r="C573" s="170"/>
      <c r="D573" s="170"/>
      <c r="E573" s="170"/>
      <c r="F573" s="104" t="s">
        <v>1020</v>
      </c>
      <c r="G573" s="87">
        <v>5</v>
      </c>
      <c r="H573" s="87" t="s">
        <v>61</v>
      </c>
      <c r="I573" s="87">
        <v>1</v>
      </c>
      <c r="J573" s="87"/>
      <c r="K573" s="86" t="s">
        <v>64</v>
      </c>
      <c r="L573" s="144"/>
      <c r="M573" s="144"/>
      <c r="N573" s="143"/>
      <c r="O573" s="89"/>
      <c r="P573" s="89"/>
      <c r="Q573" s="89"/>
      <c r="R573" s="89"/>
      <c r="S573" s="89"/>
    </row>
    <row r="574" spans="1:19" ht="25.5" customHeight="1" x14ac:dyDescent="0.2">
      <c r="A574" s="169"/>
      <c r="B574" s="170"/>
      <c r="C574" s="170"/>
      <c r="D574" s="170"/>
      <c r="E574" s="170"/>
      <c r="F574" s="104" t="s">
        <v>1020</v>
      </c>
      <c r="G574" s="87">
        <v>5</v>
      </c>
      <c r="H574" s="87" t="s">
        <v>61</v>
      </c>
      <c r="I574" s="87">
        <v>1</v>
      </c>
      <c r="J574" s="87" t="s">
        <v>886</v>
      </c>
      <c r="K574" s="86" t="s">
        <v>65</v>
      </c>
      <c r="L574" s="144"/>
      <c r="M574" s="144"/>
      <c r="N574" s="143"/>
      <c r="O574" s="89"/>
      <c r="P574" s="89"/>
      <c r="Q574" s="89"/>
      <c r="R574" s="89"/>
      <c r="S574" s="89"/>
    </row>
    <row r="575" spans="1:19" x14ac:dyDescent="0.2">
      <c r="A575" s="169"/>
      <c r="B575" s="170"/>
      <c r="C575" s="170"/>
      <c r="D575" s="170"/>
      <c r="E575" s="170"/>
      <c r="F575" s="104" t="s">
        <v>1020</v>
      </c>
      <c r="G575" s="87">
        <v>5</v>
      </c>
      <c r="H575" s="87" t="s">
        <v>61</v>
      </c>
      <c r="I575" s="87">
        <v>1</v>
      </c>
      <c r="J575" s="87" t="s">
        <v>888</v>
      </c>
      <c r="K575" s="86" t="s">
        <v>66</v>
      </c>
      <c r="L575" s="144"/>
      <c r="M575" s="144"/>
      <c r="N575" s="143"/>
      <c r="O575" s="89"/>
      <c r="P575" s="89"/>
      <c r="Q575" s="89"/>
      <c r="R575" s="89"/>
      <c r="S575" s="89"/>
    </row>
    <row r="576" spans="1:19" x14ac:dyDescent="0.2">
      <c r="A576" s="169"/>
      <c r="B576" s="170"/>
      <c r="C576" s="170"/>
      <c r="D576" s="170"/>
      <c r="E576" s="170"/>
      <c r="F576" s="104" t="s">
        <v>1020</v>
      </c>
      <c r="G576" s="87">
        <v>5</v>
      </c>
      <c r="H576" s="87" t="s">
        <v>61</v>
      </c>
      <c r="I576" s="87">
        <v>1</v>
      </c>
      <c r="J576" s="87" t="s">
        <v>976</v>
      </c>
      <c r="K576" s="86" t="s">
        <v>67</v>
      </c>
      <c r="L576" s="144"/>
      <c r="M576" s="144"/>
      <c r="N576" s="143"/>
      <c r="O576" s="89"/>
      <c r="P576" s="89"/>
      <c r="Q576" s="89"/>
      <c r="R576" s="89"/>
      <c r="S576" s="89"/>
    </row>
    <row r="577" spans="1:19" x14ac:dyDescent="0.2">
      <c r="A577" s="169"/>
      <c r="B577" s="170"/>
      <c r="C577" s="170"/>
      <c r="D577" s="170"/>
      <c r="E577" s="170"/>
      <c r="F577" s="104" t="s">
        <v>1020</v>
      </c>
      <c r="G577" s="87">
        <v>5</v>
      </c>
      <c r="H577" s="87" t="s">
        <v>61</v>
      </c>
      <c r="I577" s="87">
        <v>1</v>
      </c>
      <c r="J577" s="87" t="s">
        <v>895</v>
      </c>
      <c r="K577" s="86" t="s">
        <v>68</v>
      </c>
      <c r="L577" s="144"/>
      <c r="M577" s="144"/>
      <c r="N577" s="143"/>
      <c r="O577" s="89"/>
      <c r="P577" s="89"/>
      <c r="Q577" s="89"/>
      <c r="R577" s="89"/>
      <c r="S577" s="89"/>
    </row>
    <row r="578" spans="1:19" ht="24" x14ac:dyDescent="0.2">
      <c r="A578" s="169"/>
      <c r="B578" s="170"/>
      <c r="C578" s="170"/>
      <c r="D578" s="170"/>
      <c r="E578" s="170"/>
      <c r="F578" s="104" t="s">
        <v>1020</v>
      </c>
      <c r="G578" s="87">
        <v>5</v>
      </c>
      <c r="H578" s="87" t="s">
        <v>61</v>
      </c>
      <c r="I578" s="87">
        <v>2</v>
      </c>
      <c r="J578" s="87"/>
      <c r="K578" s="86" t="s">
        <v>63</v>
      </c>
      <c r="L578" s="144"/>
      <c r="M578" s="144"/>
      <c r="N578" s="143"/>
      <c r="O578" s="89"/>
      <c r="P578" s="89"/>
      <c r="Q578" s="89"/>
      <c r="R578" s="89"/>
      <c r="S578" s="89"/>
    </row>
    <row r="579" spans="1:19" x14ac:dyDescent="0.2">
      <c r="A579" s="169"/>
      <c r="B579" s="170"/>
      <c r="C579" s="170"/>
      <c r="D579" s="170"/>
      <c r="E579" s="170"/>
      <c r="F579" s="67" t="s">
        <v>689</v>
      </c>
      <c r="G579" s="68"/>
      <c r="H579" s="68"/>
      <c r="I579" s="68"/>
      <c r="J579" s="68"/>
      <c r="K579" s="70" t="s">
        <v>848</v>
      </c>
      <c r="L579" s="136"/>
      <c r="M579" s="136"/>
      <c r="N579" s="135"/>
      <c r="O579" s="75"/>
      <c r="P579" s="75"/>
      <c r="Q579" s="75"/>
      <c r="R579" s="75"/>
      <c r="S579" s="75"/>
    </row>
    <row r="580" spans="1:19" x14ac:dyDescent="0.2">
      <c r="A580" s="169"/>
      <c r="B580" s="170"/>
      <c r="C580" s="170"/>
      <c r="D580" s="170"/>
      <c r="E580" s="170"/>
      <c r="F580" s="67" t="s">
        <v>689</v>
      </c>
      <c r="G580" s="68">
        <v>3</v>
      </c>
      <c r="H580" s="68">
        <v>18</v>
      </c>
      <c r="I580" s="68"/>
      <c r="J580" s="68"/>
      <c r="K580" s="70" t="s">
        <v>849</v>
      </c>
      <c r="L580" s="136"/>
      <c r="M580" s="136"/>
      <c r="N580" s="135"/>
      <c r="O580" s="75"/>
      <c r="P580" s="75"/>
      <c r="Q580" s="75"/>
      <c r="R580" s="75"/>
      <c r="S580" s="75"/>
    </row>
    <row r="581" spans="1:19" x14ac:dyDescent="0.2">
      <c r="A581" s="169"/>
      <c r="B581" s="170"/>
      <c r="C581" s="170"/>
      <c r="D581" s="170"/>
      <c r="E581" s="170"/>
      <c r="F581" s="67" t="s">
        <v>689</v>
      </c>
      <c r="G581" s="68">
        <v>3</v>
      </c>
      <c r="H581" s="68">
        <v>18</v>
      </c>
      <c r="I581" s="68">
        <v>1</v>
      </c>
      <c r="J581" s="68"/>
      <c r="K581" s="74" t="s">
        <v>850</v>
      </c>
      <c r="L581" s="136"/>
      <c r="M581" s="136"/>
      <c r="N581" s="135"/>
      <c r="O581" s="75"/>
      <c r="P581" s="75"/>
      <c r="Q581" s="75"/>
      <c r="R581" s="75"/>
      <c r="S581" s="75"/>
    </row>
    <row r="582" spans="1:19" ht="24" x14ac:dyDescent="0.2">
      <c r="A582" s="169"/>
      <c r="B582" s="170"/>
      <c r="C582" s="170"/>
      <c r="D582" s="170"/>
      <c r="E582" s="170"/>
      <c r="F582" s="67" t="s">
        <v>689</v>
      </c>
      <c r="G582" s="68">
        <v>3</v>
      </c>
      <c r="H582" s="68">
        <v>18</v>
      </c>
      <c r="I582" s="68">
        <v>2</v>
      </c>
      <c r="J582" s="68"/>
      <c r="K582" s="74" t="s">
        <v>851</v>
      </c>
      <c r="L582" s="136"/>
      <c r="M582" s="136"/>
      <c r="N582" s="135"/>
      <c r="O582" s="75"/>
      <c r="P582" s="75"/>
      <c r="Q582" s="75"/>
      <c r="R582" s="75"/>
      <c r="S582" s="75"/>
    </row>
    <row r="583" spans="1:19" ht="24" x14ac:dyDescent="0.2">
      <c r="A583" s="169"/>
      <c r="B583" s="170"/>
      <c r="C583" s="170"/>
      <c r="D583" s="170"/>
      <c r="E583" s="170"/>
      <c r="F583" s="67" t="s">
        <v>689</v>
      </c>
      <c r="G583" s="68">
        <v>3</v>
      </c>
      <c r="H583" s="68">
        <v>18</v>
      </c>
      <c r="I583" s="68">
        <v>3</v>
      </c>
      <c r="J583" s="68"/>
      <c r="K583" s="74" t="s">
        <v>852</v>
      </c>
      <c r="L583" s="136"/>
      <c r="M583" s="136"/>
      <c r="N583" s="135"/>
      <c r="O583" s="75"/>
      <c r="P583" s="75"/>
      <c r="Q583" s="75"/>
      <c r="R583" s="75"/>
      <c r="S583" s="75"/>
    </row>
    <row r="584" spans="1:19" ht="24" x14ac:dyDescent="0.2">
      <c r="A584" s="169"/>
      <c r="B584" s="170"/>
      <c r="C584" s="170"/>
      <c r="D584" s="170"/>
      <c r="E584" s="170"/>
      <c r="F584" s="67" t="s">
        <v>689</v>
      </c>
      <c r="G584" s="68">
        <v>3</v>
      </c>
      <c r="H584" s="68">
        <v>18</v>
      </c>
      <c r="I584" s="68">
        <v>4</v>
      </c>
      <c r="J584" s="68"/>
      <c r="K584" s="74" t="s">
        <v>853</v>
      </c>
      <c r="L584" s="136"/>
      <c r="M584" s="136"/>
      <c r="N584" s="135"/>
      <c r="O584" s="75"/>
      <c r="P584" s="75"/>
      <c r="Q584" s="75"/>
      <c r="R584" s="75"/>
      <c r="S584" s="75"/>
    </row>
    <row r="585" spans="1:19" ht="24" x14ac:dyDescent="0.2">
      <c r="A585" s="169"/>
      <c r="B585" s="170"/>
      <c r="C585" s="170"/>
      <c r="D585" s="170"/>
      <c r="E585" s="170"/>
      <c r="F585" s="67" t="s">
        <v>689</v>
      </c>
      <c r="G585" s="68">
        <v>3</v>
      </c>
      <c r="H585" s="68">
        <v>18</v>
      </c>
      <c r="I585" s="68">
        <v>5</v>
      </c>
      <c r="J585" s="68"/>
      <c r="K585" s="74" t="s">
        <v>555</v>
      </c>
      <c r="L585" s="136"/>
      <c r="M585" s="136"/>
      <c r="N585" s="135"/>
      <c r="O585" s="75"/>
      <c r="P585" s="75"/>
      <c r="Q585" s="75"/>
      <c r="R585" s="75"/>
      <c r="S585" s="75"/>
    </row>
    <row r="586" spans="1:19" x14ac:dyDescent="0.2">
      <c r="A586" s="169"/>
      <c r="B586" s="170"/>
      <c r="C586" s="170"/>
      <c r="D586" s="170"/>
      <c r="E586" s="170"/>
      <c r="F586" s="67" t="s">
        <v>689</v>
      </c>
      <c r="G586" s="68">
        <v>4</v>
      </c>
      <c r="H586" s="68"/>
      <c r="I586" s="68"/>
      <c r="J586" s="68"/>
      <c r="K586" s="70" t="s">
        <v>854</v>
      </c>
      <c r="L586" s="136"/>
      <c r="M586" s="136"/>
      <c r="N586" s="135"/>
      <c r="O586" s="75"/>
      <c r="P586" s="75"/>
      <c r="Q586" s="75"/>
      <c r="R586" s="75"/>
      <c r="S586" s="75"/>
    </row>
    <row r="587" spans="1:19" x14ac:dyDescent="0.2">
      <c r="A587" s="169"/>
      <c r="B587" s="170"/>
      <c r="C587" s="170"/>
      <c r="D587" s="170"/>
      <c r="E587" s="170"/>
      <c r="F587" s="67" t="s">
        <v>689</v>
      </c>
      <c r="G587" s="68">
        <v>4</v>
      </c>
      <c r="H587" s="68">
        <v>19</v>
      </c>
      <c r="I587" s="68"/>
      <c r="J587" s="68"/>
      <c r="K587" s="70" t="s">
        <v>855</v>
      </c>
      <c r="L587" s="136"/>
      <c r="M587" s="136"/>
      <c r="N587" s="135"/>
      <c r="O587" s="75"/>
      <c r="P587" s="75"/>
      <c r="Q587" s="75"/>
      <c r="R587" s="75"/>
      <c r="S587" s="75"/>
    </row>
    <row r="588" spans="1:19" x14ac:dyDescent="0.2">
      <c r="A588" s="169"/>
      <c r="B588" s="170"/>
      <c r="C588" s="170"/>
      <c r="D588" s="170"/>
      <c r="E588" s="170"/>
      <c r="F588" s="67" t="s">
        <v>689</v>
      </c>
      <c r="G588" s="68">
        <v>4</v>
      </c>
      <c r="H588" s="68">
        <v>19</v>
      </c>
      <c r="I588" s="68">
        <v>1</v>
      </c>
      <c r="J588" s="68"/>
      <c r="K588" s="74" t="s">
        <v>856</v>
      </c>
      <c r="L588" s="136"/>
      <c r="M588" s="136"/>
      <c r="N588" s="135"/>
      <c r="O588" s="75"/>
      <c r="P588" s="75"/>
      <c r="Q588" s="75"/>
      <c r="R588" s="75"/>
      <c r="S588" s="75"/>
    </row>
    <row r="589" spans="1:19" x14ac:dyDescent="0.2">
      <c r="A589" s="169"/>
      <c r="B589" s="170"/>
      <c r="C589" s="170"/>
      <c r="D589" s="170"/>
      <c r="E589" s="170"/>
      <c r="F589" s="67" t="s">
        <v>689</v>
      </c>
      <c r="G589" s="68">
        <v>4</v>
      </c>
      <c r="H589" s="68">
        <v>19</v>
      </c>
      <c r="I589" s="68">
        <v>2</v>
      </c>
      <c r="J589" s="68"/>
      <c r="K589" s="74" t="s">
        <v>857</v>
      </c>
      <c r="L589" s="136"/>
      <c r="M589" s="136"/>
      <c r="N589" s="135"/>
      <c r="O589" s="75"/>
      <c r="P589" s="75"/>
      <c r="Q589" s="75"/>
      <c r="R589" s="75"/>
      <c r="S589" s="75"/>
    </row>
    <row r="590" spans="1:19" ht="24" x14ac:dyDescent="0.2">
      <c r="A590" s="169"/>
      <c r="B590" s="170"/>
      <c r="C590" s="170"/>
      <c r="D590" s="170"/>
      <c r="E590" s="170"/>
      <c r="F590" s="67" t="s">
        <v>689</v>
      </c>
      <c r="G590" s="68">
        <v>4</v>
      </c>
      <c r="H590" s="68">
        <v>19</v>
      </c>
      <c r="I590" s="68">
        <v>2</v>
      </c>
      <c r="J590" s="68" t="s">
        <v>886</v>
      </c>
      <c r="K590" s="74" t="s">
        <v>858</v>
      </c>
      <c r="L590" s="136"/>
      <c r="M590" s="136"/>
      <c r="N590" s="135"/>
      <c r="O590" s="75"/>
      <c r="P590" s="75"/>
      <c r="Q590" s="75"/>
      <c r="R590" s="75"/>
      <c r="S590" s="75"/>
    </row>
    <row r="591" spans="1:19" ht="59.25" customHeight="1" x14ac:dyDescent="0.2">
      <c r="A591" s="169"/>
      <c r="B591" s="170"/>
      <c r="C591" s="170"/>
      <c r="D591" s="170"/>
      <c r="E591" s="170"/>
      <c r="F591" s="67" t="s">
        <v>689</v>
      </c>
      <c r="G591" s="68">
        <v>4</v>
      </c>
      <c r="H591" s="68">
        <v>19</v>
      </c>
      <c r="I591" s="68">
        <v>2</v>
      </c>
      <c r="J591" s="68" t="s">
        <v>888</v>
      </c>
      <c r="K591" s="74" t="s">
        <v>859</v>
      </c>
      <c r="L591" s="136"/>
      <c r="M591" s="136"/>
      <c r="N591" s="135"/>
      <c r="O591" s="75"/>
      <c r="P591" s="75"/>
      <c r="Q591" s="75"/>
      <c r="R591" s="75"/>
      <c r="S591" s="75"/>
    </row>
    <row r="592" spans="1:19" ht="24" x14ac:dyDescent="0.2">
      <c r="A592" s="169"/>
      <c r="B592" s="170"/>
      <c r="C592" s="170"/>
      <c r="D592" s="170"/>
      <c r="E592" s="170"/>
      <c r="F592" s="67" t="s">
        <v>689</v>
      </c>
      <c r="G592" s="68">
        <v>4</v>
      </c>
      <c r="H592" s="68">
        <v>19</v>
      </c>
      <c r="I592" s="68">
        <v>2</v>
      </c>
      <c r="J592" s="68" t="s">
        <v>893</v>
      </c>
      <c r="K592" s="74" t="s">
        <v>860</v>
      </c>
      <c r="L592" s="136"/>
      <c r="M592" s="136"/>
      <c r="N592" s="135"/>
      <c r="O592" s="75"/>
      <c r="P592" s="75"/>
      <c r="Q592" s="75"/>
      <c r="R592" s="75"/>
      <c r="S592" s="75"/>
    </row>
    <row r="593" spans="1:19" x14ac:dyDescent="0.2">
      <c r="A593" s="169"/>
      <c r="B593" s="170"/>
      <c r="C593" s="170"/>
      <c r="D593" s="170"/>
      <c r="E593" s="170"/>
      <c r="F593" s="67" t="s">
        <v>689</v>
      </c>
      <c r="G593" s="68">
        <v>4</v>
      </c>
      <c r="H593" s="68">
        <v>19</v>
      </c>
      <c r="I593" s="68">
        <v>2</v>
      </c>
      <c r="J593" s="68" t="s">
        <v>895</v>
      </c>
      <c r="K593" s="74" t="s">
        <v>861</v>
      </c>
      <c r="L593" s="136"/>
      <c r="M593" s="136"/>
      <c r="N593" s="135"/>
      <c r="O593" s="75"/>
      <c r="P593" s="75"/>
      <c r="Q593" s="75"/>
      <c r="R593" s="75"/>
      <c r="S593" s="75"/>
    </row>
    <row r="594" spans="1:19" x14ac:dyDescent="0.2">
      <c r="A594" s="169"/>
      <c r="B594" s="170"/>
      <c r="C594" s="170"/>
      <c r="D594" s="170"/>
      <c r="E594" s="170"/>
      <c r="F594" s="67" t="s">
        <v>689</v>
      </c>
      <c r="G594" s="68">
        <v>4</v>
      </c>
      <c r="H594" s="68">
        <v>19</v>
      </c>
      <c r="I594" s="68">
        <v>2</v>
      </c>
      <c r="J594" s="68" t="s">
        <v>1035</v>
      </c>
      <c r="K594" s="74" t="s">
        <v>862</v>
      </c>
      <c r="L594" s="136"/>
      <c r="M594" s="136"/>
      <c r="N594" s="135"/>
      <c r="O594" s="75"/>
      <c r="P594" s="75"/>
      <c r="Q594" s="75"/>
      <c r="R594" s="75"/>
      <c r="S594" s="75"/>
    </row>
    <row r="595" spans="1:19" ht="60" x14ac:dyDescent="0.2">
      <c r="A595" s="169"/>
      <c r="B595" s="170"/>
      <c r="C595" s="170"/>
      <c r="D595" s="170"/>
      <c r="E595" s="170"/>
      <c r="F595" s="67" t="s">
        <v>689</v>
      </c>
      <c r="G595" s="68">
        <v>4</v>
      </c>
      <c r="H595" s="68">
        <v>19</v>
      </c>
      <c r="I595" s="68">
        <v>3</v>
      </c>
      <c r="J595" s="68"/>
      <c r="K595" s="74" t="s">
        <v>863</v>
      </c>
      <c r="L595" s="136"/>
      <c r="M595" s="136"/>
      <c r="N595" s="135"/>
      <c r="O595" s="75"/>
      <c r="P595" s="75"/>
      <c r="Q595" s="75"/>
      <c r="R595" s="75"/>
      <c r="S595" s="75"/>
    </row>
    <row r="596" spans="1:19" x14ac:dyDescent="0.2">
      <c r="A596" s="169"/>
      <c r="B596" s="170"/>
      <c r="C596" s="170"/>
      <c r="D596" s="170"/>
      <c r="E596" s="170"/>
      <c r="F596" s="67" t="s">
        <v>689</v>
      </c>
      <c r="G596" s="68">
        <v>4</v>
      </c>
      <c r="H596" s="68">
        <v>20</v>
      </c>
      <c r="I596" s="68"/>
      <c r="J596" s="68"/>
      <c r="K596" s="70" t="s">
        <v>864</v>
      </c>
      <c r="L596" s="136"/>
      <c r="M596" s="136"/>
      <c r="N596" s="135"/>
      <c r="O596" s="75"/>
      <c r="P596" s="75"/>
      <c r="Q596" s="75"/>
      <c r="R596" s="75"/>
      <c r="S596" s="75"/>
    </row>
    <row r="597" spans="1:19" ht="24" x14ac:dyDescent="0.2">
      <c r="A597" s="169"/>
      <c r="B597" s="170"/>
      <c r="C597" s="170"/>
      <c r="D597" s="170"/>
      <c r="E597" s="170"/>
      <c r="F597" s="67" t="s">
        <v>689</v>
      </c>
      <c r="G597" s="68">
        <v>4</v>
      </c>
      <c r="H597" s="68">
        <v>20</v>
      </c>
      <c r="I597" s="68">
        <v>1</v>
      </c>
      <c r="J597" s="68"/>
      <c r="K597" s="74" t="s">
        <v>865</v>
      </c>
      <c r="L597" s="136"/>
      <c r="M597" s="136"/>
      <c r="N597" s="135"/>
      <c r="O597" s="75"/>
      <c r="P597" s="75"/>
      <c r="Q597" s="75"/>
      <c r="R597" s="75"/>
      <c r="S597" s="75"/>
    </row>
    <row r="598" spans="1:19" x14ac:dyDescent="0.2">
      <c r="A598" s="169"/>
      <c r="B598" s="170"/>
      <c r="C598" s="170"/>
      <c r="D598" s="170"/>
      <c r="E598" s="170"/>
      <c r="F598" s="67" t="s">
        <v>689</v>
      </c>
      <c r="G598" s="68">
        <v>4</v>
      </c>
      <c r="H598" s="68">
        <v>20</v>
      </c>
      <c r="I598" s="68">
        <v>2</v>
      </c>
      <c r="J598" s="68"/>
      <c r="K598" s="74" t="s">
        <v>866</v>
      </c>
      <c r="L598" s="136"/>
      <c r="M598" s="136"/>
      <c r="N598" s="135"/>
      <c r="O598" s="75"/>
      <c r="P598" s="75"/>
      <c r="Q598" s="75"/>
      <c r="R598" s="75"/>
      <c r="S598" s="75"/>
    </row>
    <row r="599" spans="1:19" x14ac:dyDescent="0.2">
      <c r="A599" s="169"/>
      <c r="B599" s="170"/>
      <c r="C599" s="170"/>
      <c r="D599" s="170"/>
      <c r="E599" s="170"/>
      <c r="F599" s="67" t="s">
        <v>689</v>
      </c>
      <c r="G599" s="68">
        <v>4</v>
      </c>
      <c r="H599" s="68">
        <v>20</v>
      </c>
      <c r="I599" s="68">
        <v>3</v>
      </c>
      <c r="J599" s="68"/>
      <c r="K599" s="74" t="s">
        <v>867</v>
      </c>
      <c r="L599" s="136"/>
      <c r="M599" s="136"/>
      <c r="N599" s="135"/>
      <c r="O599" s="75"/>
      <c r="P599" s="75"/>
      <c r="Q599" s="75"/>
      <c r="R599" s="75"/>
      <c r="S599" s="75"/>
    </row>
    <row r="600" spans="1:19" x14ac:dyDescent="0.2">
      <c r="A600" s="169"/>
      <c r="B600" s="170"/>
      <c r="C600" s="170"/>
      <c r="D600" s="170"/>
      <c r="E600" s="170"/>
      <c r="F600" s="67" t="s">
        <v>689</v>
      </c>
      <c r="G600" s="68">
        <v>4</v>
      </c>
      <c r="H600" s="68">
        <v>21</v>
      </c>
      <c r="I600" s="68"/>
      <c r="J600" s="68"/>
      <c r="K600" s="70" t="s">
        <v>868</v>
      </c>
      <c r="L600" s="136"/>
      <c r="M600" s="136"/>
      <c r="N600" s="135"/>
      <c r="O600" s="75"/>
      <c r="P600" s="75"/>
      <c r="Q600" s="75"/>
      <c r="R600" s="75"/>
      <c r="S600" s="75"/>
    </row>
    <row r="601" spans="1:19" ht="153.75" customHeight="1" x14ac:dyDescent="0.2">
      <c r="A601" s="169"/>
      <c r="B601" s="170"/>
      <c r="C601" s="170"/>
      <c r="D601" s="170"/>
      <c r="E601" s="170"/>
      <c r="F601" s="67" t="s">
        <v>689</v>
      </c>
      <c r="G601" s="68">
        <v>4</v>
      </c>
      <c r="H601" s="68">
        <v>21</v>
      </c>
      <c r="I601" s="68">
        <v>1</v>
      </c>
      <c r="J601" s="68"/>
      <c r="K601" s="74" t="s">
        <v>619</v>
      </c>
      <c r="L601" s="136"/>
      <c r="M601" s="136"/>
      <c r="N601" s="135"/>
      <c r="O601" s="75"/>
      <c r="P601" s="75"/>
      <c r="Q601" s="75"/>
      <c r="R601" s="75"/>
      <c r="S601" s="75"/>
    </row>
    <row r="602" spans="1:19" ht="202.5" customHeight="1" x14ac:dyDescent="0.2">
      <c r="A602" s="169"/>
      <c r="B602" s="170"/>
      <c r="C602" s="170"/>
      <c r="D602" s="170"/>
      <c r="E602" s="170"/>
      <c r="F602" s="67" t="s">
        <v>689</v>
      </c>
      <c r="G602" s="68">
        <v>4</v>
      </c>
      <c r="H602" s="68">
        <v>21</v>
      </c>
      <c r="I602" s="68">
        <v>2</v>
      </c>
      <c r="J602" s="68"/>
      <c r="K602" s="74" t="s">
        <v>911</v>
      </c>
      <c r="L602" s="136"/>
      <c r="M602" s="136"/>
      <c r="N602" s="135"/>
      <c r="O602" s="75"/>
      <c r="P602" s="75"/>
      <c r="Q602" s="75"/>
      <c r="R602" s="75"/>
      <c r="S602" s="75"/>
    </row>
    <row r="603" spans="1:19" x14ac:dyDescent="0.2">
      <c r="A603" s="169"/>
      <c r="B603" s="170"/>
      <c r="C603" s="170"/>
      <c r="D603" s="170"/>
      <c r="E603" s="170"/>
      <c r="F603" s="67" t="s">
        <v>689</v>
      </c>
      <c r="G603" s="68">
        <v>5</v>
      </c>
      <c r="H603" s="68"/>
      <c r="I603" s="68"/>
      <c r="J603" s="68"/>
      <c r="K603" s="70" t="s">
        <v>912</v>
      </c>
      <c r="L603" s="136"/>
      <c r="M603" s="136"/>
      <c r="N603" s="135"/>
      <c r="O603" s="75"/>
      <c r="P603" s="75"/>
      <c r="Q603" s="75"/>
      <c r="R603" s="75"/>
      <c r="S603" s="75"/>
    </row>
    <row r="604" spans="1:19" x14ac:dyDescent="0.2">
      <c r="A604" s="169"/>
      <c r="B604" s="170"/>
      <c r="C604" s="170"/>
      <c r="D604" s="170"/>
      <c r="E604" s="170"/>
      <c r="F604" s="67" t="s">
        <v>689</v>
      </c>
      <c r="G604" s="68">
        <v>5</v>
      </c>
      <c r="H604" s="68">
        <v>22</v>
      </c>
      <c r="I604" s="68"/>
      <c r="J604" s="68"/>
      <c r="K604" s="70" t="s">
        <v>913</v>
      </c>
      <c r="L604" s="136"/>
      <c r="M604" s="136"/>
      <c r="N604" s="135"/>
      <c r="O604" s="75"/>
      <c r="P604" s="75"/>
      <c r="Q604" s="75"/>
      <c r="R604" s="75"/>
      <c r="S604" s="75"/>
    </row>
    <row r="605" spans="1:19" ht="36" x14ac:dyDescent="0.2">
      <c r="A605" s="169"/>
      <c r="B605" s="170"/>
      <c r="C605" s="170"/>
      <c r="D605" s="170"/>
      <c r="E605" s="170"/>
      <c r="F605" s="67" t="s">
        <v>689</v>
      </c>
      <c r="G605" s="68">
        <v>5</v>
      </c>
      <c r="H605" s="68">
        <v>22</v>
      </c>
      <c r="I605" s="68">
        <v>1</v>
      </c>
      <c r="J605" s="68"/>
      <c r="K605" s="74" t="s">
        <v>914</v>
      </c>
      <c r="L605" s="136"/>
      <c r="M605" s="136"/>
      <c r="N605" s="135"/>
      <c r="O605" s="75"/>
      <c r="P605" s="75"/>
      <c r="Q605" s="75"/>
      <c r="R605" s="75"/>
      <c r="S605" s="75"/>
    </row>
    <row r="606" spans="1:19" ht="24" x14ac:dyDescent="0.2">
      <c r="A606" s="169"/>
      <c r="B606" s="170"/>
      <c r="C606" s="170"/>
      <c r="D606" s="170"/>
      <c r="E606" s="170"/>
      <c r="F606" s="67" t="s">
        <v>689</v>
      </c>
      <c r="G606" s="68">
        <v>5</v>
      </c>
      <c r="H606" s="68">
        <v>22</v>
      </c>
      <c r="I606" s="68">
        <v>2</v>
      </c>
      <c r="J606" s="68"/>
      <c r="K606" s="74" t="s">
        <v>915</v>
      </c>
      <c r="L606" s="136"/>
      <c r="M606" s="136"/>
      <c r="N606" s="135"/>
      <c r="O606" s="75"/>
      <c r="P606" s="75"/>
      <c r="Q606" s="75"/>
      <c r="R606" s="75"/>
      <c r="S606" s="75"/>
    </row>
    <row r="607" spans="1:19" ht="24" x14ac:dyDescent="0.2">
      <c r="A607" s="169"/>
      <c r="B607" s="170"/>
      <c r="C607" s="170"/>
      <c r="D607" s="170"/>
      <c r="E607" s="170"/>
      <c r="F607" s="67" t="s">
        <v>689</v>
      </c>
      <c r="G607" s="68">
        <v>5</v>
      </c>
      <c r="H607" s="68">
        <v>22</v>
      </c>
      <c r="I607" s="68">
        <v>2</v>
      </c>
      <c r="J607" s="68" t="s">
        <v>886</v>
      </c>
      <c r="K607" s="74" t="s">
        <v>916</v>
      </c>
      <c r="L607" s="136"/>
      <c r="M607" s="136"/>
      <c r="N607" s="135"/>
      <c r="O607" s="75"/>
      <c r="P607" s="75"/>
      <c r="Q607" s="75"/>
      <c r="R607" s="75"/>
      <c r="S607" s="75"/>
    </row>
    <row r="608" spans="1:19" ht="24" x14ac:dyDescent="0.2">
      <c r="A608" s="169"/>
      <c r="B608" s="170"/>
      <c r="C608" s="170"/>
      <c r="D608" s="170"/>
      <c r="E608" s="170"/>
      <c r="F608" s="104" t="s">
        <v>1020</v>
      </c>
      <c r="G608" s="116" t="s">
        <v>669</v>
      </c>
      <c r="H608" s="87"/>
      <c r="I608" s="87"/>
      <c r="J608" s="87"/>
      <c r="K608" s="88" t="s">
        <v>668</v>
      </c>
      <c r="L608" s="144"/>
      <c r="M608" s="144"/>
      <c r="N608" s="143"/>
      <c r="O608" s="89"/>
      <c r="P608" s="89"/>
      <c r="Q608" s="89"/>
      <c r="R608" s="89"/>
      <c r="S608" s="89"/>
    </row>
    <row r="609" spans="1:19" ht="72" customHeight="1" x14ac:dyDescent="0.2">
      <c r="A609" s="169"/>
      <c r="B609" s="170"/>
      <c r="C609" s="170"/>
      <c r="D609" s="170"/>
      <c r="E609" s="170"/>
      <c r="F609" s="104" t="s">
        <v>1020</v>
      </c>
      <c r="G609" s="116" t="s">
        <v>669</v>
      </c>
      <c r="H609" s="87">
        <v>39</v>
      </c>
      <c r="I609" s="87"/>
      <c r="J609" s="87"/>
      <c r="K609" s="86" t="s">
        <v>1360</v>
      </c>
      <c r="L609" s="144"/>
      <c r="M609" s="144"/>
      <c r="N609" s="143"/>
      <c r="O609" s="89"/>
      <c r="P609" s="89"/>
      <c r="Q609" s="89"/>
      <c r="R609" s="89"/>
      <c r="S609" s="89"/>
    </row>
    <row r="610" spans="1:19" x14ac:dyDescent="0.2">
      <c r="A610" s="169"/>
      <c r="B610" s="170"/>
      <c r="C610" s="170"/>
      <c r="D610" s="170"/>
      <c r="E610" s="170"/>
      <c r="F610" s="104" t="s">
        <v>1020</v>
      </c>
      <c r="G610" s="116" t="s">
        <v>669</v>
      </c>
      <c r="H610" s="87">
        <v>40</v>
      </c>
      <c r="I610" s="87">
        <v>1</v>
      </c>
      <c r="J610" s="87"/>
      <c r="K610" s="88" t="s">
        <v>414</v>
      </c>
      <c r="L610" s="144"/>
      <c r="M610" s="144"/>
      <c r="N610" s="143"/>
      <c r="O610" s="89"/>
      <c r="P610" s="89"/>
      <c r="Q610" s="89"/>
      <c r="R610" s="89"/>
      <c r="S610" s="89"/>
    </row>
    <row r="611" spans="1:19" ht="24" x14ac:dyDescent="0.2">
      <c r="A611" s="169"/>
      <c r="B611" s="170"/>
      <c r="C611" s="170"/>
      <c r="D611" s="170"/>
      <c r="E611" s="170"/>
      <c r="F611" s="104" t="s">
        <v>1020</v>
      </c>
      <c r="G611" s="116" t="s">
        <v>669</v>
      </c>
      <c r="H611" s="87">
        <v>40</v>
      </c>
      <c r="I611" s="87">
        <v>1</v>
      </c>
      <c r="J611" s="87"/>
      <c r="K611" s="86" t="s">
        <v>670</v>
      </c>
      <c r="L611" s="144"/>
      <c r="M611" s="144"/>
      <c r="N611" s="143"/>
      <c r="O611" s="89"/>
      <c r="P611" s="89"/>
      <c r="Q611" s="89"/>
      <c r="R611" s="89"/>
      <c r="S611" s="89"/>
    </row>
    <row r="612" spans="1:19" ht="144" x14ac:dyDescent="0.2">
      <c r="A612" s="169"/>
      <c r="B612" s="170"/>
      <c r="C612" s="170"/>
      <c r="D612" s="170"/>
      <c r="E612" s="170"/>
      <c r="F612" s="104" t="s">
        <v>1020</v>
      </c>
      <c r="G612" s="116" t="s">
        <v>669</v>
      </c>
      <c r="H612" s="87">
        <v>40</v>
      </c>
      <c r="I612" s="87">
        <v>1</v>
      </c>
      <c r="J612" s="87" t="s">
        <v>886</v>
      </c>
      <c r="K612" s="86" t="s">
        <v>410</v>
      </c>
      <c r="L612" s="144"/>
      <c r="M612" s="144"/>
      <c r="N612" s="143"/>
      <c r="O612" s="89"/>
      <c r="P612" s="89"/>
      <c r="Q612" s="89"/>
      <c r="R612" s="89"/>
      <c r="S612" s="89"/>
    </row>
    <row r="613" spans="1:19" ht="24" x14ac:dyDescent="0.2">
      <c r="A613" s="169"/>
      <c r="B613" s="170"/>
      <c r="C613" s="170"/>
      <c r="D613" s="170"/>
      <c r="E613" s="170"/>
      <c r="F613" s="104" t="s">
        <v>1020</v>
      </c>
      <c r="G613" s="116" t="s">
        <v>669</v>
      </c>
      <c r="H613" s="87">
        <v>40</v>
      </c>
      <c r="I613" s="87">
        <v>1</v>
      </c>
      <c r="J613" s="87" t="s">
        <v>888</v>
      </c>
      <c r="K613" s="86" t="s">
        <v>411</v>
      </c>
      <c r="L613" s="144"/>
      <c r="M613" s="144"/>
      <c r="N613" s="143"/>
      <c r="O613" s="89"/>
      <c r="P613" s="89"/>
      <c r="Q613" s="89"/>
      <c r="R613" s="89"/>
      <c r="S613" s="89"/>
    </row>
    <row r="614" spans="1:19" ht="24" x14ac:dyDescent="0.2">
      <c r="A614" s="169"/>
      <c r="B614" s="170"/>
      <c r="C614" s="170"/>
      <c r="D614" s="170"/>
      <c r="E614" s="170"/>
      <c r="F614" s="104" t="s">
        <v>1020</v>
      </c>
      <c r="G614" s="116" t="s">
        <v>669</v>
      </c>
      <c r="H614" s="87">
        <v>40</v>
      </c>
      <c r="I614" s="87">
        <v>1</v>
      </c>
      <c r="J614" s="87" t="s">
        <v>976</v>
      </c>
      <c r="K614" s="86" t="s">
        <v>412</v>
      </c>
      <c r="L614" s="144"/>
      <c r="M614" s="144"/>
      <c r="N614" s="143"/>
      <c r="O614" s="89"/>
      <c r="P614" s="89"/>
      <c r="Q614" s="89"/>
      <c r="R614" s="89"/>
      <c r="S614" s="89"/>
    </row>
    <row r="615" spans="1:19" x14ac:dyDescent="0.2">
      <c r="A615" s="169"/>
      <c r="B615" s="170"/>
      <c r="C615" s="170"/>
      <c r="D615" s="170"/>
      <c r="E615" s="170"/>
      <c r="F615" s="104" t="s">
        <v>1020</v>
      </c>
      <c r="G615" s="116" t="s">
        <v>669</v>
      </c>
      <c r="H615" s="87">
        <v>40</v>
      </c>
      <c r="I615" s="87">
        <v>1</v>
      </c>
      <c r="J615" s="87" t="s">
        <v>895</v>
      </c>
      <c r="K615" s="86" t="s">
        <v>413</v>
      </c>
      <c r="L615" s="144"/>
      <c r="M615" s="144"/>
      <c r="N615" s="143"/>
      <c r="O615" s="89"/>
      <c r="P615" s="89"/>
      <c r="Q615" s="89"/>
      <c r="R615" s="89"/>
      <c r="S615" s="89"/>
    </row>
    <row r="616" spans="1:19" ht="36.75" customHeight="1" x14ac:dyDescent="0.2">
      <c r="A616" s="169"/>
      <c r="B616" s="170"/>
      <c r="C616" s="170"/>
      <c r="D616" s="170"/>
      <c r="E616" s="170"/>
      <c r="F616" s="104" t="s">
        <v>1020</v>
      </c>
      <c r="G616" s="116" t="s">
        <v>669</v>
      </c>
      <c r="H616" s="87">
        <v>40</v>
      </c>
      <c r="I616" s="87">
        <v>2</v>
      </c>
      <c r="J616" s="87"/>
      <c r="K616" s="86" t="s">
        <v>415</v>
      </c>
      <c r="L616" s="144"/>
      <c r="M616" s="144"/>
      <c r="N616" s="143"/>
      <c r="O616" s="89"/>
      <c r="P616" s="89"/>
      <c r="Q616" s="89"/>
      <c r="R616" s="89"/>
      <c r="S616" s="89"/>
    </row>
    <row r="617" spans="1:19" ht="24" x14ac:dyDescent="0.2">
      <c r="A617" s="169"/>
      <c r="B617" s="170"/>
      <c r="C617" s="170"/>
      <c r="D617" s="170"/>
      <c r="E617" s="170"/>
      <c r="F617" s="104" t="s">
        <v>1020</v>
      </c>
      <c r="G617" s="116" t="s">
        <v>669</v>
      </c>
      <c r="H617" s="87">
        <v>40</v>
      </c>
      <c r="I617" s="87">
        <v>2</v>
      </c>
      <c r="J617" s="87" t="s">
        <v>886</v>
      </c>
      <c r="K617" s="86" t="s">
        <v>416</v>
      </c>
      <c r="L617" s="144"/>
      <c r="M617" s="144"/>
      <c r="N617" s="143"/>
      <c r="O617" s="89"/>
      <c r="P617" s="89"/>
      <c r="Q617" s="89"/>
      <c r="R617" s="89"/>
      <c r="S617" s="89"/>
    </row>
    <row r="618" spans="1:19" x14ac:dyDescent="0.2">
      <c r="A618" s="169"/>
      <c r="B618" s="170"/>
      <c r="C618" s="170"/>
      <c r="D618" s="170"/>
      <c r="E618" s="170"/>
      <c r="F618" s="104" t="s">
        <v>1020</v>
      </c>
      <c r="G618" s="116" t="s">
        <v>669</v>
      </c>
      <c r="H618" s="87">
        <v>40</v>
      </c>
      <c r="I618" s="87">
        <v>2</v>
      </c>
      <c r="J618" s="87" t="s">
        <v>888</v>
      </c>
      <c r="K618" s="86" t="s">
        <v>417</v>
      </c>
      <c r="L618" s="144"/>
      <c r="M618" s="144"/>
      <c r="N618" s="143"/>
      <c r="O618" s="89"/>
      <c r="P618" s="89"/>
      <c r="Q618" s="89"/>
      <c r="R618" s="89"/>
      <c r="S618" s="89"/>
    </row>
    <row r="619" spans="1:19" ht="24" x14ac:dyDescent="0.2">
      <c r="A619" s="169"/>
      <c r="B619" s="170"/>
      <c r="C619" s="170"/>
      <c r="D619" s="170"/>
      <c r="E619" s="170"/>
      <c r="F619" s="104" t="s">
        <v>1020</v>
      </c>
      <c r="G619" s="116" t="s">
        <v>669</v>
      </c>
      <c r="H619" s="87">
        <v>40</v>
      </c>
      <c r="I619" s="87">
        <v>2</v>
      </c>
      <c r="J619" s="87" t="s">
        <v>976</v>
      </c>
      <c r="K619" s="86" t="s">
        <v>418</v>
      </c>
      <c r="L619" s="144"/>
      <c r="M619" s="144"/>
      <c r="N619" s="143"/>
      <c r="O619" s="89"/>
      <c r="P619" s="89"/>
      <c r="Q619" s="89"/>
      <c r="R619" s="89"/>
      <c r="S619" s="89"/>
    </row>
    <row r="620" spans="1:19" x14ac:dyDescent="0.2">
      <c r="A620" s="169"/>
      <c r="B620" s="170"/>
      <c r="C620" s="170"/>
      <c r="D620" s="170"/>
      <c r="E620" s="170"/>
      <c r="F620" s="104" t="s">
        <v>1020</v>
      </c>
      <c r="G620" s="116" t="s">
        <v>669</v>
      </c>
      <c r="H620" s="87">
        <v>41</v>
      </c>
      <c r="I620" s="87"/>
      <c r="J620" s="87"/>
      <c r="K620" s="88" t="s">
        <v>419</v>
      </c>
      <c r="L620" s="144"/>
      <c r="M620" s="144"/>
      <c r="N620" s="143"/>
      <c r="O620" s="89"/>
      <c r="P620" s="89"/>
      <c r="Q620" s="89"/>
      <c r="R620" s="89"/>
      <c r="S620" s="89"/>
    </row>
    <row r="621" spans="1:19" ht="84.75" customHeight="1" x14ac:dyDescent="0.2">
      <c r="A621" s="169"/>
      <c r="B621" s="170"/>
      <c r="C621" s="170"/>
      <c r="D621" s="170"/>
      <c r="E621" s="170"/>
      <c r="F621" s="104" t="s">
        <v>1020</v>
      </c>
      <c r="G621" s="116" t="s">
        <v>669</v>
      </c>
      <c r="H621" s="87">
        <v>41</v>
      </c>
      <c r="I621" s="87"/>
      <c r="J621" s="87"/>
      <c r="K621" s="86" t="s">
        <v>420</v>
      </c>
      <c r="L621" s="144"/>
      <c r="M621" s="144"/>
      <c r="N621" s="143"/>
      <c r="O621" s="89"/>
      <c r="P621" s="89"/>
      <c r="Q621" s="89"/>
      <c r="R621" s="89"/>
      <c r="S621" s="89"/>
    </row>
    <row r="622" spans="1:19" ht="24" x14ac:dyDescent="0.2">
      <c r="A622" s="169"/>
      <c r="B622" s="170"/>
      <c r="C622" s="170"/>
      <c r="D622" s="170"/>
      <c r="E622" s="170"/>
      <c r="F622" s="67" t="s">
        <v>689</v>
      </c>
      <c r="G622" s="68">
        <v>5</v>
      </c>
      <c r="H622" s="68">
        <v>22</v>
      </c>
      <c r="I622" s="68">
        <v>2</v>
      </c>
      <c r="J622" s="68" t="s">
        <v>888</v>
      </c>
      <c r="K622" s="74" t="s">
        <v>917</v>
      </c>
      <c r="L622" s="136"/>
      <c r="M622" s="136"/>
      <c r="N622" s="135"/>
      <c r="O622" s="75"/>
      <c r="P622" s="75"/>
      <c r="Q622" s="75"/>
      <c r="R622" s="75"/>
      <c r="S622" s="75"/>
    </row>
    <row r="623" spans="1:19" ht="24" x14ac:dyDescent="0.2">
      <c r="A623" s="169"/>
      <c r="B623" s="170"/>
      <c r="C623" s="170"/>
      <c r="D623" s="170"/>
      <c r="E623" s="170"/>
      <c r="F623" s="104" t="s">
        <v>1020</v>
      </c>
      <c r="G623" s="116" t="s">
        <v>421</v>
      </c>
      <c r="H623" s="87"/>
      <c r="I623" s="87"/>
      <c r="J623" s="87"/>
      <c r="K623" s="88" t="s">
        <v>654</v>
      </c>
      <c r="L623" s="144"/>
      <c r="M623" s="144"/>
      <c r="N623" s="143"/>
      <c r="O623" s="89"/>
      <c r="P623" s="89"/>
      <c r="Q623" s="89"/>
      <c r="R623" s="89"/>
      <c r="S623" s="89"/>
    </row>
    <row r="624" spans="1:19" x14ac:dyDescent="0.2">
      <c r="A624" s="169"/>
      <c r="B624" s="170"/>
      <c r="C624" s="170"/>
      <c r="D624" s="170"/>
      <c r="E624" s="170"/>
      <c r="F624" s="104" t="s">
        <v>1020</v>
      </c>
      <c r="G624" s="116" t="s">
        <v>421</v>
      </c>
      <c r="H624" s="87">
        <v>42</v>
      </c>
      <c r="I624" s="87"/>
      <c r="J624" s="87"/>
      <c r="K624" s="88" t="s">
        <v>422</v>
      </c>
      <c r="L624" s="144"/>
      <c r="M624" s="144"/>
      <c r="N624" s="143"/>
      <c r="O624" s="89"/>
      <c r="P624" s="89"/>
      <c r="Q624" s="89"/>
      <c r="R624" s="89"/>
      <c r="S624" s="89"/>
    </row>
    <row r="625" spans="1:19" ht="24" x14ac:dyDescent="0.2">
      <c r="A625" s="169"/>
      <c r="B625" s="170"/>
      <c r="C625" s="170"/>
      <c r="D625" s="170"/>
      <c r="E625" s="170"/>
      <c r="F625" s="104" t="s">
        <v>1020</v>
      </c>
      <c r="G625" s="116" t="s">
        <v>421</v>
      </c>
      <c r="H625" s="87">
        <v>42</v>
      </c>
      <c r="I625" s="87"/>
      <c r="J625" s="87"/>
      <c r="K625" s="86" t="s">
        <v>423</v>
      </c>
      <c r="L625" s="144"/>
      <c r="M625" s="144"/>
      <c r="N625" s="143"/>
      <c r="O625" s="89"/>
      <c r="P625" s="89"/>
      <c r="Q625" s="89"/>
      <c r="R625" s="89"/>
      <c r="S625" s="89"/>
    </row>
    <row r="626" spans="1:19" ht="36" x14ac:dyDescent="0.2">
      <c r="A626" s="169"/>
      <c r="B626" s="170"/>
      <c r="C626" s="170"/>
      <c r="D626" s="170"/>
      <c r="E626" s="170"/>
      <c r="F626" s="104" t="s">
        <v>1020</v>
      </c>
      <c r="G626" s="116" t="s">
        <v>421</v>
      </c>
      <c r="H626" s="87">
        <v>42</v>
      </c>
      <c r="I626" s="87"/>
      <c r="J626" s="87" t="s">
        <v>886</v>
      </c>
      <c r="K626" s="86" t="s">
        <v>425</v>
      </c>
      <c r="L626" s="144"/>
      <c r="M626" s="144"/>
      <c r="N626" s="143"/>
      <c r="O626" s="89"/>
      <c r="P626" s="89"/>
      <c r="Q626" s="89"/>
      <c r="R626" s="89"/>
      <c r="S626" s="89"/>
    </row>
    <row r="627" spans="1:19" ht="47.25" customHeight="1" x14ac:dyDescent="0.2">
      <c r="A627" s="169" t="s">
        <v>1361</v>
      </c>
      <c r="B627" s="170"/>
      <c r="C627" s="170" t="s">
        <v>1432</v>
      </c>
      <c r="D627" s="170" t="s">
        <v>1444</v>
      </c>
      <c r="E627" s="170"/>
      <c r="F627" s="104" t="s">
        <v>1020</v>
      </c>
      <c r="G627" s="116" t="s">
        <v>424</v>
      </c>
      <c r="H627" s="87">
        <v>42</v>
      </c>
      <c r="I627" s="87"/>
      <c r="J627" s="87" t="s">
        <v>888</v>
      </c>
      <c r="K627" s="86" t="s">
        <v>1445</v>
      </c>
      <c r="L627" s="144"/>
      <c r="M627" s="144"/>
      <c r="N627" s="143"/>
      <c r="O627" s="89"/>
      <c r="P627" s="89"/>
      <c r="Q627" s="89"/>
      <c r="R627" s="89"/>
      <c r="S627" s="89"/>
    </row>
    <row r="628" spans="1:19" ht="24" customHeight="1" x14ac:dyDescent="0.2">
      <c r="A628" s="169" t="s">
        <v>1349</v>
      </c>
      <c r="B628" s="170"/>
      <c r="C628" s="170"/>
      <c r="D628" s="170"/>
      <c r="E628" s="170"/>
      <c r="F628" s="104" t="s">
        <v>1020</v>
      </c>
      <c r="G628" s="116" t="s">
        <v>421</v>
      </c>
      <c r="H628" s="87">
        <v>43</v>
      </c>
      <c r="I628" s="87"/>
      <c r="J628" s="87"/>
      <c r="K628" s="88" t="s">
        <v>1197</v>
      </c>
      <c r="L628" s="144"/>
      <c r="M628" s="144"/>
      <c r="N628" s="143"/>
      <c r="O628" s="89"/>
      <c r="P628" s="89"/>
      <c r="Q628" s="89"/>
      <c r="R628" s="89"/>
      <c r="S628" s="89"/>
    </row>
    <row r="629" spans="1:19" ht="108" x14ac:dyDescent="0.2">
      <c r="A629" s="175" t="s">
        <v>1362</v>
      </c>
      <c r="B629" s="176"/>
      <c r="C629" s="170" t="s">
        <v>1433</v>
      </c>
      <c r="D629" s="170" t="s">
        <v>1447</v>
      </c>
      <c r="E629" s="170"/>
      <c r="F629" s="104" t="s">
        <v>1020</v>
      </c>
      <c r="G629" s="116" t="s">
        <v>421</v>
      </c>
      <c r="H629" s="87">
        <v>43</v>
      </c>
      <c r="I629" s="87"/>
      <c r="J629" s="87"/>
      <c r="K629" s="86" t="s">
        <v>1446</v>
      </c>
      <c r="L629" s="144"/>
      <c r="M629" s="144"/>
      <c r="N629" s="143"/>
      <c r="O629" s="89"/>
      <c r="P629" s="89"/>
      <c r="Q629" s="89"/>
      <c r="R629" s="89"/>
      <c r="S629" s="89"/>
    </row>
    <row r="630" spans="1:19" ht="36" x14ac:dyDescent="0.2">
      <c r="A630" s="169"/>
      <c r="B630" s="170"/>
      <c r="C630" s="170"/>
      <c r="D630" s="170"/>
      <c r="E630" s="170"/>
      <c r="F630" s="104" t="s">
        <v>1020</v>
      </c>
      <c r="G630" s="116" t="s">
        <v>421</v>
      </c>
      <c r="H630" s="87">
        <v>43</v>
      </c>
      <c r="I630" s="87"/>
      <c r="J630" s="87"/>
      <c r="K630" s="86" t="s">
        <v>426</v>
      </c>
      <c r="L630" s="144"/>
      <c r="M630" s="144"/>
      <c r="N630" s="143"/>
      <c r="O630" s="89"/>
      <c r="P630" s="89"/>
      <c r="Q630" s="89"/>
      <c r="R630" s="89"/>
      <c r="S630" s="89"/>
    </row>
    <row r="631" spans="1:19" x14ac:dyDescent="0.2">
      <c r="A631" s="169"/>
      <c r="B631" s="170"/>
      <c r="C631" s="170"/>
      <c r="D631" s="170"/>
      <c r="E631" s="170"/>
      <c r="F631" s="104" t="s">
        <v>1020</v>
      </c>
      <c r="G631" s="116" t="s">
        <v>421</v>
      </c>
      <c r="H631" s="87">
        <v>44</v>
      </c>
      <c r="I631" s="87"/>
      <c r="J631" s="87"/>
      <c r="K631" s="88" t="s">
        <v>427</v>
      </c>
      <c r="L631" s="144"/>
      <c r="M631" s="144"/>
      <c r="N631" s="143"/>
      <c r="O631" s="89"/>
      <c r="P631" s="89"/>
      <c r="Q631" s="89"/>
      <c r="R631" s="89"/>
      <c r="S631" s="89"/>
    </row>
    <row r="632" spans="1:19" x14ac:dyDescent="0.2">
      <c r="A632" s="169"/>
      <c r="B632" s="170"/>
      <c r="C632" s="170"/>
      <c r="D632" s="170"/>
      <c r="E632" s="170"/>
      <c r="F632" s="104" t="s">
        <v>1020</v>
      </c>
      <c r="G632" s="116" t="s">
        <v>421</v>
      </c>
      <c r="H632" s="87">
        <v>44</v>
      </c>
      <c r="I632" s="87"/>
      <c r="J632" s="87"/>
      <c r="K632" s="86" t="s">
        <v>428</v>
      </c>
      <c r="L632" s="144"/>
      <c r="M632" s="144"/>
      <c r="N632" s="143"/>
      <c r="O632" s="89"/>
      <c r="P632" s="89"/>
      <c r="Q632" s="89"/>
      <c r="R632" s="89"/>
      <c r="S632" s="89"/>
    </row>
    <row r="633" spans="1:19" x14ac:dyDescent="0.2">
      <c r="A633" s="169"/>
      <c r="B633" s="170"/>
      <c r="C633" s="170"/>
      <c r="D633" s="170"/>
      <c r="E633" s="170"/>
      <c r="F633" s="104" t="s">
        <v>1020</v>
      </c>
      <c r="G633" s="116" t="s">
        <v>421</v>
      </c>
      <c r="H633" s="87">
        <v>44</v>
      </c>
      <c r="I633" s="87"/>
      <c r="J633" s="87" t="s">
        <v>886</v>
      </c>
      <c r="K633" s="86" t="s">
        <v>429</v>
      </c>
      <c r="L633" s="144"/>
      <c r="M633" s="144"/>
      <c r="N633" s="143"/>
      <c r="O633" s="89"/>
      <c r="P633" s="89"/>
      <c r="Q633" s="89"/>
      <c r="R633" s="89"/>
      <c r="S633" s="89"/>
    </row>
    <row r="634" spans="1:19" x14ac:dyDescent="0.2">
      <c r="A634" s="169"/>
      <c r="B634" s="170"/>
      <c r="C634" s="170"/>
      <c r="D634" s="170"/>
      <c r="E634" s="170"/>
      <c r="F634" s="104" t="s">
        <v>1020</v>
      </c>
      <c r="G634" s="116" t="s">
        <v>424</v>
      </c>
      <c r="H634" s="87">
        <v>44</v>
      </c>
      <c r="I634" s="87"/>
      <c r="J634" s="87" t="s">
        <v>888</v>
      </c>
      <c r="K634" s="86" t="s">
        <v>430</v>
      </c>
      <c r="L634" s="144"/>
      <c r="M634" s="144"/>
      <c r="N634" s="143"/>
      <c r="O634" s="89"/>
      <c r="P634" s="89"/>
      <c r="Q634" s="89"/>
      <c r="R634" s="89"/>
      <c r="S634" s="89"/>
    </row>
    <row r="635" spans="1:19" x14ac:dyDescent="0.2">
      <c r="A635" s="169"/>
      <c r="B635" s="170"/>
      <c r="C635" s="170"/>
      <c r="D635" s="170"/>
      <c r="E635" s="170"/>
      <c r="F635" s="104" t="s">
        <v>1020</v>
      </c>
      <c r="G635" s="116" t="s">
        <v>421</v>
      </c>
      <c r="H635" s="87">
        <v>44</v>
      </c>
      <c r="I635" s="87"/>
      <c r="J635" s="87" t="s">
        <v>976</v>
      </c>
      <c r="K635" s="86" t="s">
        <v>431</v>
      </c>
      <c r="L635" s="144"/>
      <c r="M635" s="144"/>
      <c r="N635" s="143"/>
      <c r="O635" s="89"/>
      <c r="P635" s="89"/>
      <c r="Q635" s="89"/>
      <c r="R635" s="89"/>
      <c r="S635" s="89"/>
    </row>
    <row r="636" spans="1:19" x14ac:dyDescent="0.2">
      <c r="A636" s="169"/>
      <c r="B636" s="170"/>
      <c r="C636" s="170"/>
      <c r="D636" s="170"/>
      <c r="E636" s="170"/>
      <c r="F636" s="104" t="s">
        <v>1020</v>
      </c>
      <c r="G636" s="116" t="s">
        <v>421</v>
      </c>
      <c r="H636" s="87">
        <v>45</v>
      </c>
      <c r="I636" s="87"/>
      <c r="J636" s="87"/>
      <c r="K636" s="88" t="s">
        <v>703</v>
      </c>
      <c r="L636" s="144"/>
      <c r="M636" s="144"/>
      <c r="N636" s="143"/>
      <c r="O636" s="89"/>
      <c r="P636" s="89"/>
      <c r="Q636" s="89"/>
      <c r="R636" s="89"/>
      <c r="S636" s="89"/>
    </row>
    <row r="637" spans="1:19" x14ac:dyDescent="0.2">
      <c r="A637" s="169"/>
      <c r="B637" s="170"/>
      <c r="C637" s="170"/>
      <c r="D637" s="170"/>
      <c r="E637" s="170"/>
      <c r="F637" s="104" t="s">
        <v>1020</v>
      </c>
      <c r="G637" s="116" t="s">
        <v>421</v>
      </c>
      <c r="H637" s="87">
        <v>45</v>
      </c>
      <c r="I637" s="87">
        <v>1</v>
      </c>
      <c r="J637" s="87"/>
      <c r="K637" s="86" t="s">
        <v>704</v>
      </c>
      <c r="L637" s="144"/>
      <c r="M637" s="144"/>
      <c r="N637" s="143"/>
      <c r="O637" s="89"/>
      <c r="P637" s="89"/>
      <c r="Q637" s="89"/>
      <c r="R637" s="89"/>
      <c r="S637" s="89"/>
    </row>
    <row r="638" spans="1:19" x14ac:dyDescent="0.2">
      <c r="A638" s="169"/>
      <c r="B638" s="170"/>
      <c r="C638" s="170"/>
      <c r="D638" s="170"/>
      <c r="E638" s="170"/>
      <c r="F638" s="104" t="s">
        <v>1020</v>
      </c>
      <c r="G638" s="116" t="s">
        <v>421</v>
      </c>
      <c r="H638" s="87">
        <v>45</v>
      </c>
      <c r="I638" s="87">
        <v>1</v>
      </c>
      <c r="J638" s="87" t="s">
        <v>886</v>
      </c>
      <c r="K638" s="86" t="s">
        <v>705</v>
      </c>
      <c r="L638" s="144"/>
      <c r="M638" s="144"/>
      <c r="N638" s="143"/>
      <c r="O638" s="89"/>
      <c r="P638" s="89"/>
      <c r="Q638" s="89"/>
      <c r="R638" s="89"/>
      <c r="S638" s="89"/>
    </row>
    <row r="639" spans="1:19" ht="36" x14ac:dyDescent="0.2">
      <c r="A639" s="169"/>
      <c r="B639" s="170"/>
      <c r="C639" s="170"/>
      <c r="D639" s="170"/>
      <c r="E639" s="170"/>
      <c r="F639" s="104" t="s">
        <v>1020</v>
      </c>
      <c r="G639" s="116" t="s">
        <v>424</v>
      </c>
      <c r="H639" s="87">
        <v>45</v>
      </c>
      <c r="I639" s="87">
        <v>1</v>
      </c>
      <c r="J639" s="87" t="s">
        <v>888</v>
      </c>
      <c r="K639" s="86" t="s">
        <v>706</v>
      </c>
      <c r="L639" s="144"/>
      <c r="M639" s="144"/>
      <c r="N639" s="143"/>
      <c r="O639" s="89"/>
      <c r="P639" s="89"/>
      <c r="Q639" s="89"/>
      <c r="R639" s="89"/>
      <c r="S639" s="89"/>
    </row>
    <row r="640" spans="1:19" ht="48" x14ac:dyDescent="0.2">
      <c r="A640" s="169"/>
      <c r="B640" s="170"/>
      <c r="C640" s="170"/>
      <c r="D640" s="170"/>
      <c r="E640" s="170"/>
      <c r="F640" s="104" t="s">
        <v>1020</v>
      </c>
      <c r="G640" s="116" t="s">
        <v>421</v>
      </c>
      <c r="H640" s="87">
        <v>45</v>
      </c>
      <c r="I640" s="87">
        <v>2</v>
      </c>
      <c r="J640" s="87"/>
      <c r="K640" s="86" t="s">
        <v>1363</v>
      </c>
      <c r="L640" s="144"/>
      <c r="M640" s="144"/>
      <c r="N640" s="143"/>
      <c r="O640" s="89"/>
      <c r="P640" s="89"/>
      <c r="Q640" s="89"/>
      <c r="R640" s="89"/>
      <c r="S640" s="89"/>
    </row>
    <row r="641" spans="1:19" ht="48" x14ac:dyDescent="0.2">
      <c r="A641" s="169"/>
      <c r="B641" s="170"/>
      <c r="C641" s="170"/>
      <c r="D641" s="170"/>
      <c r="E641" s="170"/>
      <c r="F641" s="104" t="s">
        <v>1020</v>
      </c>
      <c r="G641" s="116" t="s">
        <v>421</v>
      </c>
      <c r="H641" s="87">
        <v>45</v>
      </c>
      <c r="I641" s="87">
        <v>3</v>
      </c>
      <c r="J641" s="87"/>
      <c r="K641" s="86" t="s">
        <v>707</v>
      </c>
      <c r="L641" s="144"/>
      <c r="M641" s="144"/>
      <c r="N641" s="143"/>
      <c r="O641" s="89"/>
      <c r="P641" s="89"/>
      <c r="Q641" s="89"/>
      <c r="R641" s="89"/>
      <c r="S641" s="89"/>
    </row>
    <row r="642" spans="1:19" ht="36" x14ac:dyDescent="0.2">
      <c r="A642" s="169"/>
      <c r="B642" s="170"/>
      <c r="C642" s="170"/>
      <c r="D642" s="170"/>
      <c r="E642" s="170"/>
      <c r="F642" s="104" t="s">
        <v>1020</v>
      </c>
      <c r="G642" s="116" t="s">
        <v>421</v>
      </c>
      <c r="H642" s="87">
        <v>45</v>
      </c>
      <c r="I642" s="87">
        <v>4</v>
      </c>
      <c r="J642" s="87"/>
      <c r="K642" s="86" t="s">
        <v>708</v>
      </c>
      <c r="L642" s="144"/>
      <c r="M642" s="144"/>
      <c r="N642" s="143"/>
      <c r="O642" s="89"/>
      <c r="P642" s="89"/>
      <c r="Q642" s="89"/>
      <c r="R642" s="89"/>
      <c r="S642" s="89"/>
    </row>
    <row r="643" spans="1:19" x14ac:dyDescent="0.2">
      <c r="A643" s="169"/>
      <c r="B643" s="170"/>
      <c r="C643" s="170"/>
      <c r="D643" s="170"/>
      <c r="E643" s="170"/>
      <c r="F643" s="104" t="s">
        <v>1020</v>
      </c>
      <c r="G643" s="116" t="s">
        <v>421</v>
      </c>
      <c r="H643" s="87">
        <v>45</v>
      </c>
      <c r="I643" s="87">
        <v>5</v>
      </c>
      <c r="J643" s="87"/>
      <c r="K643" s="86" t="s">
        <v>709</v>
      </c>
      <c r="L643" s="144"/>
      <c r="M643" s="144"/>
      <c r="N643" s="143"/>
      <c r="O643" s="89"/>
      <c r="P643" s="89"/>
      <c r="Q643" s="89"/>
      <c r="R643" s="89"/>
      <c r="S643" s="89"/>
    </row>
    <row r="644" spans="1:19" x14ac:dyDescent="0.2">
      <c r="A644" s="169"/>
      <c r="B644" s="170"/>
      <c r="C644" s="170"/>
      <c r="D644" s="170"/>
      <c r="E644" s="170"/>
      <c r="F644" s="104" t="s">
        <v>1020</v>
      </c>
      <c r="G644" s="116" t="s">
        <v>421</v>
      </c>
      <c r="H644" s="87">
        <v>45</v>
      </c>
      <c r="I644" s="87"/>
      <c r="J644" s="87" t="s">
        <v>886</v>
      </c>
      <c r="K644" s="86" t="s">
        <v>710</v>
      </c>
      <c r="L644" s="144"/>
      <c r="M644" s="144"/>
      <c r="N644" s="143"/>
      <c r="O644" s="89"/>
      <c r="P644" s="89"/>
      <c r="Q644" s="89"/>
      <c r="R644" s="89"/>
      <c r="S644" s="89"/>
    </row>
    <row r="645" spans="1:19" ht="24" x14ac:dyDescent="0.2">
      <c r="A645" s="169"/>
      <c r="B645" s="170"/>
      <c r="C645" s="170"/>
      <c r="D645" s="170"/>
      <c r="E645" s="170"/>
      <c r="F645" s="104" t="s">
        <v>1020</v>
      </c>
      <c r="G645" s="116" t="s">
        <v>424</v>
      </c>
      <c r="H645" s="87">
        <v>45</v>
      </c>
      <c r="I645" s="87"/>
      <c r="J645" s="87" t="s">
        <v>888</v>
      </c>
      <c r="K645" s="86" t="s">
        <v>711</v>
      </c>
      <c r="L645" s="144"/>
      <c r="M645" s="144"/>
      <c r="N645" s="143"/>
      <c r="O645" s="89"/>
      <c r="P645" s="89"/>
      <c r="Q645" s="89"/>
      <c r="R645" s="89"/>
      <c r="S645" s="89"/>
    </row>
    <row r="646" spans="1:19" ht="36" x14ac:dyDescent="0.2">
      <c r="A646" s="169"/>
      <c r="B646" s="170"/>
      <c r="C646" s="170"/>
      <c r="D646" s="170"/>
      <c r="E646" s="170"/>
      <c r="F646" s="104" t="s">
        <v>1020</v>
      </c>
      <c r="G646" s="116" t="s">
        <v>421</v>
      </c>
      <c r="H646" s="87">
        <v>45</v>
      </c>
      <c r="I646" s="87"/>
      <c r="J646" s="87" t="s">
        <v>976</v>
      </c>
      <c r="K646" s="86" t="s">
        <v>712</v>
      </c>
      <c r="L646" s="144"/>
      <c r="M646" s="144"/>
      <c r="N646" s="143"/>
      <c r="O646" s="89"/>
      <c r="P646" s="89"/>
      <c r="Q646" s="89"/>
      <c r="R646" s="89"/>
      <c r="S646" s="89"/>
    </row>
    <row r="647" spans="1:19" ht="24" x14ac:dyDescent="0.2">
      <c r="A647" s="169"/>
      <c r="B647" s="170"/>
      <c r="C647" s="170"/>
      <c r="D647" s="170"/>
      <c r="E647" s="170"/>
      <c r="F647" s="104" t="s">
        <v>1020</v>
      </c>
      <c r="G647" s="116" t="s">
        <v>421</v>
      </c>
      <c r="H647" s="87">
        <v>45</v>
      </c>
      <c r="I647" s="87"/>
      <c r="J647" s="87" t="s">
        <v>1093</v>
      </c>
      <c r="K647" s="86" t="s">
        <v>713</v>
      </c>
      <c r="L647" s="144"/>
      <c r="M647" s="144"/>
      <c r="N647" s="143"/>
      <c r="O647" s="89"/>
      <c r="P647" s="89"/>
      <c r="Q647" s="89"/>
      <c r="R647" s="89"/>
      <c r="S647" s="89"/>
    </row>
    <row r="648" spans="1:19" x14ac:dyDescent="0.2">
      <c r="A648" s="169"/>
      <c r="B648" s="170"/>
      <c r="C648" s="170"/>
      <c r="D648" s="170"/>
      <c r="E648" s="170"/>
      <c r="F648" s="104" t="s">
        <v>1020</v>
      </c>
      <c r="G648" s="116" t="s">
        <v>421</v>
      </c>
      <c r="H648" s="87">
        <v>45</v>
      </c>
      <c r="I648" s="87">
        <v>6</v>
      </c>
      <c r="J648" s="87"/>
      <c r="K648" s="86" t="s">
        <v>714</v>
      </c>
      <c r="L648" s="144"/>
      <c r="M648" s="144"/>
      <c r="N648" s="143"/>
      <c r="O648" s="89"/>
      <c r="P648" s="89"/>
      <c r="Q648" s="89"/>
      <c r="R648" s="89"/>
      <c r="S648" s="89"/>
    </row>
    <row r="649" spans="1:19" ht="24" x14ac:dyDescent="0.2">
      <c r="A649" s="169"/>
      <c r="B649" s="170"/>
      <c r="C649" s="170"/>
      <c r="D649" s="170"/>
      <c r="E649" s="170"/>
      <c r="F649" s="104" t="s">
        <v>1020</v>
      </c>
      <c r="G649" s="116" t="s">
        <v>421</v>
      </c>
      <c r="H649" s="87">
        <v>45</v>
      </c>
      <c r="I649" s="87">
        <v>7</v>
      </c>
      <c r="J649" s="87"/>
      <c r="K649" s="86" t="s">
        <v>715</v>
      </c>
      <c r="L649" s="144"/>
      <c r="M649" s="144"/>
      <c r="N649" s="143"/>
      <c r="O649" s="89"/>
      <c r="P649" s="89"/>
      <c r="Q649" s="89"/>
      <c r="R649" s="89"/>
      <c r="S649" s="89"/>
    </row>
    <row r="650" spans="1:19" x14ac:dyDescent="0.2">
      <c r="A650" s="169"/>
      <c r="B650" s="170"/>
      <c r="C650" s="170"/>
      <c r="D650" s="170"/>
      <c r="E650" s="170"/>
      <c r="F650" s="104" t="s">
        <v>1020</v>
      </c>
      <c r="G650" s="116" t="s">
        <v>421</v>
      </c>
      <c r="H650" s="87">
        <v>45</v>
      </c>
      <c r="I650" s="87">
        <v>8</v>
      </c>
      <c r="J650" s="87"/>
      <c r="K650" s="86" t="s">
        <v>716</v>
      </c>
      <c r="L650" s="144"/>
      <c r="M650" s="144"/>
      <c r="N650" s="143"/>
      <c r="O650" s="89"/>
      <c r="P650" s="89"/>
      <c r="Q650" s="89"/>
      <c r="R650" s="89"/>
      <c r="S650" s="89"/>
    </row>
    <row r="651" spans="1:19" x14ac:dyDescent="0.2">
      <c r="A651" s="169"/>
      <c r="B651" s="170"/>
      <c r="C651" s="170"/>
      <c r="D651" s="170"/>
      <c r="E651" s="170"/>
      <c r="F651" s="104" t="s">
        <v>1020</v>
      </c>
      <c r="G651" s="116" t="s">
        <v>421</v>
      </c>
      <c r="H651" s="87">
        <v>45</v>
      </c>
      <c r="I651" s="87">
        <v>8</v>
      </c>
      <c r="J651" s="87" t="s">
        <v>886</v>
      </c>
      <c r="K651" s="86" t="s">
        <v>717</v>
      </c>
      <c r="L651" s="144"/>
      <c r="M651" s="144"/>
      <c r="N651" s="143"/>
      <c r="O651" s="89"/>
      <c r="P651" s="89"/>
      <c r="Q651" s="89"/>
      <c r="R651" s="89"/>
      <c r="S651" s="89"/>
    </row>
    <row r="652" spans="1:19" x14ac:dyDescent="0.2">
      <c r="A652" s="169"/>
      <c r="B652" s="170"/>
      <c r="C652" s="170"/>
      <c r="D652" s="170"/>
      <c r="E652" s="170"/>
      <c r="F652" s="104" t="s">
        <v>1020</v>
      </c>
      <c r="G652" s="116" t="s">
        <v>424</v>
      </c>
      <c r="H652" s="87">
        <v>45</v>
      </c>
      <c r="I652" s="87">
        <v>8</v>
      </c>
      <c r="J652" s="87" t="s">
        <v>888</v>
      </c>
      <c r="K652" s="86" t="s">
        <v>718</v>
      </c>
      <c r="L652" s="144"/>
      <c r="M652" s="144"/>
      <c r="N652" s="143"/>
      <c r="O652" s="89"/>
      <c r="P652" s="89"/>
      <c r="Q652" s="89"/>
      <c r="R652" s="89"/>
      <c r="S652" s="89"/>
    </row>
    <row r="653" spans="1:19" x14ac:dyDescent="0.2">
      <c r="A653" s="169"/>
      <c r="B653" s="170"/>
      <c r="C653" s="170"/>
      <c r="D653" s="170"/>
      <c r="E653" s="170"/>
      <c r="F653" s="104" t="s">
        <v>1020</v>
      </c>
      <c r="G653" s="116" t="s">
        <v>421</v>
      </c>
      <c r="H653" s="87">
        <v>45</v>
      </c>
      <c r="I653" s="87">
        <v>8</v>
      </c>
      <c r="J653" s="87"/>
      <c r="K653" s="86" t="s">
        <v>719</v>
      </c>
      <c r="L653" s="144"/>
      <c r="M653" s="144"/>
      <c r="N653" s="143"/>
      <c r="O653" s="89"/>
      <c r="P653" s="89"/>
      <c r="Q653" s="89"/>
      <c r="R653" s="89"/>
      <c r="S653" s="89"/>
    </row>
    <row r="654" spans="1:19" x14ac:dyDescent="0.2">
      <c r="A654" s="169"/>
      <c r="B654" s="171"/>
      <c r="C654" s="171"/>
      <c r="D654" s="171"/>
      <c r="E654" s="171"/>
      <c r="F654" s="117" t="s">
        <v>1020</v>
      </c>
      <c r="G654" s="118" t="s">
        <v>421</v>
      </c>
      <c r="H654" s="119">
        <v>45</v>
      </c>
      <c r="I654" s="119">
        <v>9</v>
      </c>
      <c r="J654" s="119"/>
      <c r="K654" s="108" t="s">
        <v>434</v>
      </c>
      <c r="L654" s="144"/>
      <c r="M654" s="149"/>
      <c r="N654" s="148"/>
      <c r="O654" s="109"/>
      <c r="P654" s="109"/>
      <c r="Q654" s="109"/>
      <c r="R654" s="109"/>
      <c r="S654" s="109"/>
    </row>
    <row r="655" spans="1:19" ht="24" x14ac:dyDescent="0.2">
      <c r="A655" s="169"/>
      <c r="B655" s="170"/>
      <c r="C655" s="170"/>
      <c r="D655" s="170"/>
      <c r="E655" s="170"/>
      <c r="F655" s="67" t="s">
        <v>689</v>
      </c>
      <c r="G655" s="120" t="s">
        <v>438</v>
      </c>
      <c r="H655" s="68">
        <v>22</v>
      </c>
      <c r="I655" s="68">
        <v>2</v>
      </c>
      <c r="J655" s="68" t="s">
        <v>976</v>
      </c>
      <c r="K655" s="74" t="s">
        <v>439</v>
      </c>
      <c r="L655" s="136"/>
      <c r="M655" s="136"/>
      <c r="N655" s="135"/>
      <c r="O655" s="75"/>
      <c r="P655" s="75"/>
      <c r="Q655" s="75"/>
      <c r="R655" s="75"/>
      <c r="S655" s="75"/>
    </row>
    <row r="656" spans="1:19" x14ac:dyDescent="0.2">
      <c r="A656" s="169"/>
      <c r="B656" s="170"/>
      <c r="C656" s="170"/>
      <c r="D656" s="170"/>
      <c r="E656" s="170"/>
      <c r="F656" s="67" t="s">
        <v>689</v>
      </c>
      <c r="G656" s="120" t="s">
        <v>438</v>
      </c>
      <c r="H656" s="68">
        <v>22</v>
      </c>
      <c r="I656" s="68">
        <v>2</v>
      </c>
      <c r="J656" s="68" t="s">
        <v>1093</v>
      </c>
      <c r="K656" s="74" t="s">
        <v>440</v>
      </c>
      <c r="L656" s="136"/>
      <c r="M656" s="136"/>
      <c r="N656" s="135"/>
      <c r="O656" s="75"/>
      <c r="P656" s="75"/>
      <c r="Q656" s="75"/>
      <c r="R656" s="75"/>
      <c r="S656" s="75"/>
    </row>
    <row r="657" spans="1:19" ht="24" x14ac:dyDescent="0.2">
      <c r="A657" s="169"/>
      <c r="B657" s="168"/>
      <c r="C657" s="168"/>
      <c r="D657" s="168"/>
      <c r="E657" s="168"/>
      <c r="F657" s="121" t="s">
        <v>1020</v>
      </c>
      <c r="G657" s="122" t="s">
        <v>435</v>
      </c>
      <c r="H657" s="112"/>
      <c r="I657" s="112"/>
      <c r="J657" s="112"/>
      <c r="K657" s="177" t="s">
        <v>656</v>
      </c>
      <c r="L657" s="151"/>
      <c r="M657" s="151"/>
      <c r="N657" s="150"/>
      <c r="O657" s="113"/>
      <c r="P657" s="113"/>
      <c r="Q657" s="113"/>
      <c r="R657" s="113"/>
      <c r="S657" s="113"/>
    </row>
    <row r="658" spans="1:19" x14ac:dyDescent="0.2">
      <c r="A658" s="169"/>
      <c r="B658" s="170"/>
      <c r="C658" s="170"/>
      <c r="D658" s="170"/>
      <c r="E658" s="170"/>
      <c r="F658" s="104" t="s">
        <v>1020</v>
      </c>
      <c r="G658" s="116" t="s">
        <v>435</v>
      </c>
      <c r="H658" s="87">
        <v>46</v>
      </c>
      <c r="I658" s="87"/>
      <c r="J658" s="87"/>
      <c r="K658" s="88" t="s">
        <v>436</v>
      </c>
      <c r="L658" s="151"/>
      <c r="M658" s="144"/>
      <c r="N658" s="143"/>
      <c r="O658" s="89"/>
      <c r="P658" s="89"/>
      <c r="Q658" s="89"/>
      <c r="R658" s="89"/>
      <c r="S658" s="89"/>
    </row>
    <row r="659" spans="1:19" ht="24" x14ac:dyDescent="0.2">
      <c r="A659" s="169"/>
      <c r="B659" s="170"/>
      <c r="C659" s="170"/>
      <c r="D659" s="170"/>
      <c r="E659" s="170"/>
      <c r="F659" s="104" t="s">
        <v>1020</v>
      </c>
      <c r="G659" s="116" t="s">
        <v>435</v>
      </c>
      <c r="H659" s="87">
        <v>46</v>
      </c>
      <c r="I659" s="87"/>
      <c r="J659" s="87"/>
      <c r="K659" s="86" t="s">
        <v>437</v>
      </c>
      <c r="L659" s="151"/>
      <c r="M659" s="144"/>
      <c r="N659" s="143"/>
      <c r="O659" s="89"/>
      <c r="P659" s="89"/>
      <c r="Q659" s="89"/>
      <c r="R659" s="89"/>
      <c r="S659" s="89"/>
    </row>
    <row r="660" spans="1:19" ht="24" x14ac:dyDescent="0.2">
      <c r="A660" s="169"/>
      <c r="B660" s="170"/>
      <c r="C660" s="170"/>
      <c r="D660" s="170"/>
      <c r="E660" s="170"/>
      <c r="F660" s="67" t="s">
        <v>689</v>
      </c>
      <c r="G660" s="120" t="s">
        <v>438</v>
      </c>
      <c r="H660" s="68">
        <v>22</v>
      </c>
      <c r="I660" s="68">
        <v>2</v>
      </c>
      <c r="J660" s="68" t="s">
        <v>946</v>
      </c>
      <c r="K660" s="74" t="s">
        <v>441</v>
      </c>
      <c r="L660" s="136"/>
      <c r="M660" s="136"/>
      <c r="N660" s="135"/>
      <c r="O660" s="75"/>
      <c r="P660" s="75"/>
      <c r="Q660" s="75"/>
      <c r="R660" s="75"/>
      <c r="S660" s="75"/>
    </row>
    <row r="661" spans="1:19" ht="24" x14ac:dyDescent="0.2">
      <c r="A661" s="169"/>
      <c r="B661" s="170"/>
      <c r="C661" s="170"/>
      <c r="D661" s="170"/>
      <c r="E661" s="170"/>
      <c r="F661" s="67" t="s">
        <v>689</v>
      </c>
      <c r="G661" s="68">
        <v>5</v>
      </c>
      <c r="H661" s="68">
        <v>22</v>
      </c>
      <c r="I661" s="68">
        <v>2</v>
      </c>
      <c r="J661" s="68" t="s">
        <v>905</v>
      </c>
      <c r="K661" s="74" t="s">
        <v>797</v>
      </c>
      <c r="L661" s="136"/>
      <c r="M661" s="136"/>
      <c r="N661" s="135"/>
      <c r="O661" s="75"/>
      <c r="P661" s="75"/>
      <c r="Q661" s="75"/>
      <c r="R661" s="75"/>
      <c r="S661" s="75"/>
    </row>
    <row r="662" spans="1:19" ht="24" x14ac:dyDescent="0.2">
      <c r="A662" s="169"/>
      <c r="B662" s="170"/>
      <c r="C662" s="170"/>
      <c r="D662" s="170"/>
      <c r="E662" s="170"/>
      <c r="F662" s="104" t="s">
        <v>1020</v>
      </c>
      <c r="G662" s="116" t="s">
        <v>442</v>
      </c>
      <c r="H662" s="87"/>
      <c r="I662" s="87"/>
      <c r="J662" s="87"/>
      <c r="K662" s="88" t="s">
        <v>655</v>
      </c>
      <c r="L662" s="144"/>
      <c r="M662" s="144"/>
      <c r="N662" s="143"/>
      <c r="O662" s="89"/>
      <c r="P662" s="89"/>
      <c r="Q662" s="89"/>
      <c r="R662" s="89"/>
      <c r="S662" s="89"/>
    </row>
    <row r="663" spans="1:19" x14ac:dyDescent="0.2">
      <c r="A663" s="169"/>
      <c r="B663" s="170"/>
      <c r="C663" s="170"/>
      <c r="D663" s="170"/>
      <c r="E663" s="170"/>
      <c r="F663" s="104" t="s">
        <v>1020</v>
      </c>
      <c r="G663" s="116" t="s">
        <v>442</v>
      </c>
      <c r="H663" s="87">
        <v>47</v>
      </c>
      <c r="I663" s="87"/>
      <c r="J663" s="87"/>
      <c r="K663" s="88" t="s">
        <v>443</v>
      </c>
      <c r="L663" s="144"/>
      <c r="M663" s="144"/>
      <c r="N663" s="143"/>
      <c r="O663" s="89"/>
      <c r="P663" s="89"/>
      <c r="Q663" s="89"/>
      <c r="R663" s="89"/>
      <c r="S663" s="89"/>
    </row>
    <row r="664" spans="1:19" x14ac:dyDescent="0.2">
      <c r="A664" s="169"/>
      <c r="B664" s="171"/>
      <c r="C664" s="171"/>
      <c r="D664" s="171"/>
      <c r="E664" s="171"/>
      <c r="F664" s="117" t="s">
        <v>1020</v>
      </c>
      <c r="G664" s="118" t="s">
        <v>442</v>
      </c>
      <c r="H664" s="119">
        <v>47</v>
      </c>
      <c r="I664" s="119"/>
      <c r="J664" s="119"/>
      <c r="K664" s="108" t="s">
        <v>444</v>
      </c>
      <c r="L664" s="144"/>
      <c r="M664" s="149"/>
      <c r="N664" s="148"/>
      <c r="O664" s="109"/>
      <c r="P664" s="109"/>
      <c r="Q664" s="109"/>
      <c r="R664" s="109"/>
      <c r="S664" s="109"/>
    </row>
    <row r="665" spans="1:19" ht="36" x14ac:dyDescent="0.2">
      <c r="A665" s="169"/>
      <c r="B665" s="170" t="s">
        <v>1364</v>
      </c>
      <c r="C665" s="170"/>
      <c r="D665" s="170"/>
      <c r="E665" s="170"/>
      <c r="F665" s="104" t="s">
        <v>1020</v>
      </c>
      <c r="G665" s="116" t="s">
        <v>442</v>
      </c>
      <c r="H665" s="87">
        <v>47</v>
      </c>
      <c r="I665" s="87"/>
      <c r="J665" s="87" t="s">
        <v>886</v>
      </c>
      <c r="K665" s="86" t="s">
        <v>1365</v>
      </c>
      <c r="L665" s="144"/>
      <c r="M665" s="144"/>
      <c r="N665" s="143"/>
      <c r="O665" s="89"/>
      <c r="P665" s="89"/>
      <c r="Q665" s="89"/>
      <c r="R665" s="89"/>
      <c r="S665" s="89"/>
    </row>
    <row r="666" spans="1:19" ht="24" x14ac:dyDescent="0.2">
      <c r="A666" s="169"/>
      <c r="B666" s="168"/>
      <c r="C666" s="168"/>
      <c r="D666" s="168"/>
      <c r="E666" s="168"/>
      <c r="F666" s="121" t="s">
        <v>1020</v>
      </c>
      <c r="G666" s="122" t="s">
        <v>442</v>
      </c>
      <c r="H666" s="112">
        <v>47</v>
      </c>
      <c r="I666" s="112"/>
      <c r="J666" s="112" t="s">
        <v>888</v>
      </c>
      <c r="K666" s="111" t="s">
        <v>445</v>
      </c>
      <c r="L666" s="144"/>
      <c r="M666" s="151"/>
      <c r="N666" s="150"/>
      <c r="O666" s="113"/>
      <c r="P666" s="113"/>
      <c r="Q666" s="113"/>
      <c r="R666" s="113"/>
      <c r="S666" s="113"/>
    </row>
    <row r="667" spans="1:19" ht="36" x14ac:dyDescent="0.2">
      <c r="A667" s="169"/>
      <c r="B667" s="170"/>
      <c r="C667" s="170"/>
      <c r="D667" s="170"/>
      <c r="E667" s="170"/>
      <c r="F667" s="104" t="s">
        <v>1020</v>
      </c>
      <c r="G667" s="116" t="s">
        <v>442</v>
      </c>
      <c r="H667" s="87">
        <v>47</v>
      </c>
      <c r="I667" s="87"/>
      <c r="J667" s="87" t="s">
        <v>976</v>
      </c>
      <c r="K667" s="86" t="s">
        <v>446</v>
      </c>
      <c r="L667" s="144"/>
      <c r="M667" s="144"/>
      <c r="N667" s="143"/>
      <c r="O667" s="89"/>
      <c r="P667" s="89"/>
      <c r="Q667" s="89"/>
      <c r="R667" s="89"/>
      <c r="S667" s="89"/>
    </row>
    <row r="668" spans="1:19" ht="24" x14ac:dyDescent="0.2">
      <c r="A668" s="169"/>
      <c r="B668" s="170"/>
      <c r="C668" s="170"/>
      <c r="D668" s="170"/>
      <c r="E668" s="170"/>
      <c r="F668" s="104" t="s">
        <v>1020</v>
      </c>
      <c r="G668" s="116" t="s">
        <v>442</v>
      </c>
      <c r="H668" s="87">
        <v>47</v>
      </c>
      <c r="I668" s="87"/>
      <c r="J668" s="87" t="s">
        <v>1093</v>
      </c>
      <c r="K668" s="86" t="s">
        <v>447</v>
      </c>
      <c r="L668" s="144"/>
      <c r="M668" s="144"/>
      <c r="N668" s="143"/>
      <c r="O668" s="89"/>
      <c r="P668" s="89"/>
      <c r="Q668" s="89"/>
      <c r="R668" s="89"/>
      <c r="S668" s="89"/>
    </row>
    <row r="669" spans="1:19" ht="48" x14ac:dyDescent="0.2">
      <c r="A669" s="169"/>
      <c r="B669" s="170"/>
      <c r="C669" s="170"/>
      <c r="D669" s="170"/>
      <c r="E669" s="170"/>
      <c r="F669" s="104" t="s">
        <v>1020</v>
      </c>
      <c r="G669" s="116" t="s">
        <v>442</v>
      </c>
      <c r="H669" s="87">
        <v>47</v>
      </c>
      <c r="I669" s="87"/>
      <c r="J669" s="87" t="s">
        <v>946</v>
      </c>
      <c r="K669" s="86" t="s">
        <v>1157</v>
      </c>
      <c r="L669" s="144"/>
      <c r="M669" s="144"/>
      <c r="N669" s="143"/>
      <c r="O669" s="89"/>
      <c r="P669" s="89"/>
      <c r="Q669" s="89"/>
      <c r="R669" s="89"/>
      <c r="S669" s="89"/>
    </row>
    <row r="670" spans="1:19" ht="93" x14ac:dyDescent="0.2">
      <c r="A670" s="169"/>
      <c r="B670" s="170" t="s">
        <v>1366</v>
      </c>
      <c r="C670" s="170"/>
      <c r="D670" s="170"/>
      <c r="E670" s="170"/>
      <c r="F670" s="104" t="s">
        <v>1020</v>
      </c>
      <c r="G670" s="116" t="s">
        <v>442</v>
      </c>
      <c r="H670" s="87">
        <v>47</v>
      </c>
      <c r="I670" s="87"/>
      <c r="J670" s="87" t="s">
        <v>550</v>
      </c>
      <c r="K670" s="86" t="s">
        <v>1367</v>
      </c>
      <c r="L670" s="144"/>
      <c r="M670" s="144"/>
      <c r="N670" s="143"/>
      <c r="O670" s="89"/>
      <c r="P670" s="89"/>
      <c r="Q670" s="89"/>
      <c r="R670" s="89"/>
      <c r="S670" s="89"/>
    </row>
    <row r="671" spans="1:19" ht="36" x14ac:dyDescent="0.2">
      <c r="A671" s="169"/>
      <c r="B671" s="170"/>
      <c r="C671" s="170"/>
      <c r="D671" s="170"/>
      <c r="E671" s="170"/>
      <c r="F671" s="104" t="s">
        <v>1020</v>
      </c>
      <c r="G671" s="116" t="s">
        <v>442</v>
      </c>
      <c r="H671" s="87">
        <v>47</v>
      </c>
      <c r="I671" s="87"/>
      <c r="J671" s="86"/>
      <c r="K671" s="86" t="s">
        <v>1158</v>
      </c>
      <c r="L671" s="144"/>
      <c r="M671" s="144"/>
      <c r="N671" s="143"/>
      <c r="O671" s="89"/>
      <c r="P671" s="89"/>
      <c r="Q671" s="89"/>
      <c r="R671" s="89"/>
      <c r="S671" s="89"/>
    </row>
    <row r="672" spans="1:19" ht="24" x14ac:dyDescent="0.2">
      <c r="A672" s="169"/>
      <c r="B672" s="170"/>
      <c r="C672" s="170"/>
      <c r="D672" s="170"/>
      <c r="E672" s="170"/>
      <c r="F672" s="67" t="s">
        <v>689</v>
      </c>
      <c r="G672" s="68">
        <v>5</v>
      </c>
      <c r="H672" s="68">
        <v>22</v>
      </c>
      <c r="I672" s="68">
        <v>2</v>
      </c>
      <c r="J672" s="68" t="s">
        <v>907</v>
      </c>
      <c r="K672" s="74" t="s">
        <v>798</v>
      </c>
      <c r="L672" s="136"/>
      <c r="M672" s="136"/>
      <c r="N672" s="135"/>
      <c r="O672" s="75"/>
      <c r="P672" s="75"/>
      <c r="Q672" s="75"/>
      <c r="R672" s="75"/>
      <c r="S672" s="75"/>
    </row>
    <row r="673" spans="1:19" ht="24" x14ac:dyDescent="0.2">
      <c r="A673" s="169"/>
      <c r="B673" s="170"/>
      <c r="C673" s="170"/>
      <c r="D673" s="170"/>
      <c r="E673" s="170"/>
      <c r="F673" s="67" t="s">
        <v>689</v>
      </c>
      <c r="G673" s="68">
        <v>5</v>
      </c>
      <c r="H673" s="68">
        <v>22</v>
      </c>
      <c r="I673" s="68">
        <v>2</v>
      </c>
      <c r="J673" s="68" t="s">
        <v>908</v>
      </c>
      <c r="K673" s="74" t="s">
        <v>799</v>
      </c>
      <c r="L673" s="136"/>
      <c r="M673" s="136"/>
      <c r="N673" s="135"/>
      <c r="O673" s="75"/>
      <c r="P673" s="75"/>
      <c r="Q673" s="75"/>
      <c r="R673" s="75"/>
      <c r="S673" s="75"/>
    </row>
    <row r="674" spans="1:19" ht="24" x14ac:dyDescent="0.2">
      <c r="A674" s="169"/>
      <c r="B674" s="170"/>
      <c r="C674" s="170"/>
      <c r="D674" s="170"/>
      <c r="E674" s="170"/>
      <c r="F674" s="67" t="s">
        <v>689</v>
      </c>
      <c r="G674" s="68">
        <v>5</v>
      </c>
      <c r="H674" s="68">
        <v>22</v>
      </c>
      <c r="I674" s="68">
        <v>3</v>
      </c>
      <c r="J674" s="68"/>
      <c r="K674" s="74" t="s">
        <v>800</v>
      </c>
      <c r="L674" s="136"/>
      <c r="M674" s="136"/>
      <c r="N674" s="135"/>
      <c r="O674" s="75"/>
      <c r="P674" s="75"/>
      <c r="Q674" s="75"/>
      <c r="R674" s="75"/>
      <c r="S674" s="75"/>
    </row>
    <row r="675" spans="1:19" ht="36" x14ac:dyDescent="0.2">
      <c r="A675" s="169"/>
      <c r="B675" s="170"/>
      <c r="C675" s="170" t="s">
        <v>1419</v>
      </c>
      <c r="D675" s="170"/>
      <c r="E675" s="170"/>
      <c r="F675" s="104" t="s">
        <v>1020</v>
      </c>
      <c r="G675" s="87">
        <v>3</v>
      </c>
      <c r="H675" s="87"/>
      <c r="I675" s="87"/>
      <c r="J675" s="87"/>
      <c r="K675" s="88" t="s">
        <v>1405</v>
      </c>
      <c r="L675" s="144"/>
      <c r="M675" s="144"/>
      <c r="N675" s="143"/>
      <c r="O675" s="89"/>
      <c r="P675" s="89"/>
      <c r="Q675" s="89"/>
      <c r="R675" s="89"/>
      <c r="S675" s="89"/>
    </row>
    <row r="676" spans="1:19" x14ac:dyDescent="0.2">
      <c r="A676" s="169"/>
      <c r="B676" s="170"/>
      <c r="C676" s="170"/>
      <c r="D676" s="170"/>
      <c r="E676" s="170"/>
      <c r="F676" s="104" t="s">
        <v>1020</v>
      </c>
      <c r="G676" s="87">
        <v>3</v>
      </c>
      <c r="H676" s="87">
        <v>26</v>
      </c>
      <c r="I676" s="87"/>
      <c r="J676" s="87"/>
      <c r="K676" s="88" t="s">
        <v>944</v>
      </c>
      <c r="L676" s="144"/>
      <c r="M676" s="144"/>
      <c r="N676" s="143"/>
      <c r="O676" s="89"/>
      <c r="P676" s="89"/>
      <c r="Q676" s="89"/>
      <c r="R676" s="89"/>
      <c r="S676" s="89"/>
    </row>
    <row r="677" spans="1:19" ht="48" x14ac:dyDescent="0.2">
      <c r="A677" s="169"/>
      <c r="B677" s="170"/>
      <c r="C677" s="227" t="s">
        <v>1417</v>
      </c>
      <c r="D677" s="183"/>
      <c r="E677" s="183"/>
      <c r="F677" s="104" t="s">
        <v>1020</v>
      </c>
      <c r="G677" s="87">
        <v>3</v>
      </c>
      <c r="H677" s="87">
        <v>26</v>
      </c>
      <c r="I677" s="87">
        <v>1</v>
      </c>
      <c r="J677" s="87"/>
      <c r="K677" s="86" t="s">
        <v>1406</v>
      </c>
      <c r="L677" s="144"/>
      <c r="M677" s="144"/>
      <c r="N677" s="143"/>
      <c r="O677" s="89"/>
      <c r="P677" s="89"/>
      <c r="Q677" s="89"/>
      <c r="R677" s="89"/>
      <c r="S677" s="89"/>
    </row>
    <row r="678" spans="1:19" ht="24" customHeight="1" x14ac:dyDescent="0.2">
      <c r="A678" s="169"/>
      <c r="B678" s="170"/>
      <c r="C678" s="228"/>
      <c r="D678" s="184"/>
      <c r="E678" s="184"/>
      <c r="F678" s="104" t="s">
        <v>1020</v>
      </c>
      <c r="G678" s="87">
        <v>3</v>
      </c>
      <c r="H678" s="87">
        <v>26</v>
      </c>
      <c r="I678" s="87">
        <v>2</v>
      </c>
      <c r="J678" s="87"/>
      <c r="K678" s="86" t="s">
        <v>1407</v>
      </c>
      <c r="L678" s="144"/>
      <c r="M678" s="144"/>
      <c r="N678" s="143"/>
      <c r="O678" s="89"/>
      <c r="P678" s="89"/>
      <c r="Q678" s="89"/>
      <c r="R678" s="89"/>
      <c r="S678" s="89"/>
    </row>
    <row r="679" spans="1:19" x14ac:dyDescent="0.2">
      <c r="A679" s="169"/>
      <c r="B679" s="170"/>
      <c r="C679" s="228"/>
      <c r="D679" s="184"/>
      <c r="E679" s="184"/>
      <c r="F679" s="104" t="s">
        <v>1020</v>
      </c>
      <c r="G679" s="87">
        <v>3</v>
      </c>
      <c r="H679" s="87">
        <v>26</v>
      </c>
      <c r="I679" s="87">
        <v>2</v>
      </c>
      <c r="J679" s="87" t="s">
        <v>886</v>
      </c>
      <c r="K679" s="86" t="s">
        <v>1409</v>
      </c>
      <c r="L679" s="144"/>
      <c r="M679" s="144"/>
      <c r="N679" s="143"/>
      <c r="O679" s="89"/>
      <c r="P679" s="89"/>
      <c r="Q679" s="89"/>
      <c r="R679" s="89"/>
      <c r="S679" s="89"/>
    </row>
    <row r="680" spans="1:19" x14ac:dyDescent="0.2">
      <c r="A680" s="169"/>
      <c r="B680" s="170"/>
      <c r="C680" s="228"/>
      <c r="D680" s="184"/>
      <c r="E680" s="184"/>
      <c r="F680" s="104" t="s">
        <v>1020</v>
      </c>
      <c r="G680" s="87">
        <v>3</v>
      </c>
      <c r="H680" s="87">
        <v>26</v>
      </c>
      <c r="I680" s="87">
        <v>2</v>
      </c>
      <c r="J680" s="87" t="s">
        <v>888</v>
      </c>
      <c r="K680" s="86" t="s">
        <v>1408</v>
      </c>
      <c r="L680" s="144"/>
      <c r="M680" s="144"/>
      <c r="N680" s="143"/>
      <c r="O680" s="89"/>
      <c r="P680" s="89"/>
      <c r="Q680" s="89"/>
      <c r="R680" s="89"/>
      <c r="S680" s="89"/>
    </row>
    <row r="681" spans="1:19" x14ac:dyDescent="0.2">
      <c r="A681" s="169"/>
      <c r="B681" s="170"/>
      <c r="C681" s="228"/>
      <c r="D681" s="184"/>
      <c r="E681" s="184"/>
      <c r="F681" s="104" t="s">
        <v>1020</v>
      </c>
      <c r="G681" s="87">
        <v>3</v>
      </c>
      <c r="H681" s="87">
        <v>26</v>
      </c>
      <c r="I681" s="87">
        <v>2</v>
      </c>
      <c r="J681" s="87" t="s">
        <v>893</v>
      </c>
      <c r="K681" s="86" t="s">
        <v>945</v>
      </c>
      <c r="L681" s="144"/>
      <c r="M681" s="144"/>
      <c r="N681" s="143"/>
      <c r="O681" s="89"/>
      <c r="P681" s="89"/>
      <c r="Q681" s="89"/>
      <c r="R681" s="89"/>
      <c r="S681" s="89"/>
    </row>
    <row r="682" spans="1:19" x14ac:dyDescent="0.2">
      <c r="A682" s="169"/>
      <c r="B682" s="170"/>
      <c r="C682" s="228"/>
      <c r="D682" s="184"/>
      <c r="E682" s="184"/>
      <c r="F682" s="104" t="s">
        <v>1020</v>
      </c>
      <c r="G682" s="87">
        <v>3</v>
      </c>
      <c r="H682" s="87">
        <v>26</v>
      </c>
      <c r="I682" s="87">
        <v>3</v>
      </c>
      <c r="J682" s="87"/>
      <c r="K682" s="86" t="s">
        <v>1410</v>
      </c>
      <c r="L682" s="144"/>
      <c r="M682" s="144"/>
      <c r="N682" s="143"/>
      <c r="O682" s="89"/>
      <c r="P682" s="89"/>
      <c r="Q682" s="89"/>
      <c r="R682" s="89"/>
      <c r="S682" s="89"/>
    </row>
    <row r="683" spans="1:19" ht="24" x14ac:dyDescent="0.2">
      <c r="A683" s="169"/>
      <c r="B683" s="170"/>
      <c r="C683" s="228"/>
      <c r="D683" s="184"/>
      <c r="E683" s="184"/>
      <c r="F683" s="104" t="s">
        <v>1020</v>
      </c>
      <c r="G683" s="87">
        <v>3</v>
      </c>
      <c r="H683" s="87">
        <v>26</v>
      </c>
      <c r="I683" s="87">
        <v>3</v>
      </c>
      <c r="J683" s="87" t="s">
        <v>886</v>
      </c>
      <c r="K683" s="86" t="s">
        <v>1411</v>
      </c>
      <c r="L683" s="144"/>
      <c r="M683" s="144"/>
      <c r="N683" s="143"/>
      <c r="O683" s="89"/>
      <c r="P683" s="89"/>
      <c r="Q683" s="89"/>
      <c r="R683" s="89"/>
      <c r="S683" s="89"/>
    </row>
    <row r="684" spans="1:19" x14ac:dyDescent="0.2">
      <c r="A684" s="169"/>
      <c r="B684" s="170"/>
      <c r="C684" s="228"/>
      <c r="D684" s="184"/>
      <c r="E684" s="184"/>
      <c r="F684" s="104" t="s">
        <v>1020</v>
      </c>
      <c r="G684" s="87">
        <v>3</v>
      </c>
      <c r="H684" s="87">
        <v>26</v>
      </c>
      <c r="I684" s="87">
        <v>3</v>
      </c>
      <c r="J684" s="87" t="s">
        <v>888</v>
      </c>
      <c r="K684" s="86" t="s">
        <v>1412</v>
      </c>
      <c r="L684" s="144"/>
      <c r="M684" s="144"/>
      <c r="N684" s="143"/>
      <c r="O684" s="89"/>
      <c r="P684" s="89"/>
      <c r="Q684" s="89"/>
      <c r="R684" s="89"/>
      <c r="S684" s="89"/>
    </row>
    <row r="685" spans="1:19" ht="24" x14ac:dyDescent="0.2">
      <c r="A685" s="169"/>
      <c r="B685" s="170"/>
      <c r="C685" s="228"/>
      <c r="D685" s="184"/>
      <c r="E685" s="184"/>
      <c r="F685" s="104" t="s">
        <v>1020</v>
      </c>
      <c r="G685" s="87">
        <v>3</v>
      </c>
      <c r="H685" s="87">
        <v>26</v>
      </c>
      <c r="I685" s="87">
        <v>3</v>
      </c>
      <c r="J685" s="87" t="s">
        <v>893</v>
      </c>
      <c r="K685" s="86" t="s">
        <v>1413</v>
      </c>
      <c r="L685" s="144"/>
      <c r="M685" s="144"/>
      <c r="N685" s="143"/>
      <c r="O685" s="89"/>
      <c r="P685" s="89"/>
      <c r="Q685" s="89"/>
      <c r="R685" s="89"/>
      <c r="S685" s="89"/>
    </row>
    <row r="686" spans="1:19" x14ac:dyDescent="0.2">
      <c r="A686" s="169"/>
      <c r="B686" s="170"/>
      <c r="C686" s="228"/>
      <c r="D686" s="184"/>
      <c r="E686" s="184"/>
      <c r="F686" s="104" t="s">
        <v>1020</v>
      </c>
      <c r="G686" s="87">
        <v>3</v>
      </c>
      <c r="H686" s="87">
        <v>26</v>
      </c>
      <c r="I686" s="87">
        <v>3</v>
      </c>
      <c r="J686" s="87" t="s">
        <v>895</v>
      </c>
      <c r="K686" s="86" t="s">
        <v>1414</v>
      </c>
      <c r="L686" s="144"/>
      <c r="M686" s="144"/>
      <c r="N686" s="143"/>
      <c r="O686" s="89"/>
      <c r="P686" s="89"/>
      <c r="Q686" s="89"/>
      <c r="R686" s="89"/>
      <c r="S686" s="89"/>
    </row>
    <row r="687" spans="1:19" x14ac:dyDescent="0.2">
      <c r="A687" s="169"/>
      <c r="B687" s="170"/>
      <c r="C687" s="228"/>
      <c r="D687" s="184"/>
      <c r="E687" s="184"/>
      <c r="F687" s="104" t="s">
        <v>1020</v>
      </c>
      <c r="G687" s="87">
        <v>3</v>
      </c>
      <c r="H687" s="87">
        <v>26</v>
      </c>
      <c r="I687" s="87">
        <v>3</v>
      </c>
      <c r="J687" s="87" t="s">
        <v>1035</v>
      </c>
      <c r="K687" s="86" t="s">
        <v>1415</v>
      </c>
      <c r="L687" s="144"/>
      <c r="M687" s="144"/>
      <c r="N687" s="143"/>
      <c r="O687" s="89"/>
      <c r="P687" s="89"/>
      <c r="Q687" s="89"/>
      <c r="R687" s="89"/>
      <c r="S687" s="89"/>
    </row>
    <row r="688" spans="1:19" ht="39.75" customHeight="1" x14ac:dyDescent="0.2">
      <c r="A688" s="169"/>
      <c r="B688" s="170"/>
      <c r="C688" s="229"/>
      <c r="D688" s="185"/>
      <c r="E688" s="185"/>
      <c r="F688" s="104" t="s">
        <v>1020</v>
      </c>
      <c r="G688" s="87">
        <v>3</v>
      </c>
      <c r="H688" s="87">
        <v>26</v>
      </c>
      <c r="I688" s="87">
        <v>4</v>
      </c>
      <c r="J688" s="87"/>
      <c r="K688" s="86" t="s">
        <v>1416</v>
      </c>
      <c r="L688" s="144"/>
      <c r="M688" s="144"/>
      <c r="N688" s="143"/>
      <c r="O688" s="89"/>
      <c r="P688" s="89"/>
      <c r="Q688" s="89"/>
      <c r="R688" s="89"/>
      <c r="S688" s="89"/>
    </row>
    <row r="689" spans="1:19" x14ac:dyDescent="0.2">
      <c r="A689" s="169"/>
      <c r="B689" s="170"/>
      <c r="C689" s="170"/>
      <c r="D689" s="170"/>
      <c r="E689" s="170"/>
      <c r="F689" s="104" t="s">
        <v>1020</v>
      </c>
      <c r="G689" s="87">
        <v>3</v>
      </c>
      <c r="H689" s="87">
        <v>27</v>
      </c>
      <c r="I689" s="87"/>
      <c r="J689" s="87"/>
      <c r="K689" s="88" t="s">
        <v>947</v>
      </c>
      <c r="L689" s="144"/>
      <c r="M689" s="144"/>
      <c r="N689" s="143"/>
      <c r="O689" s="89"/>
      <c r="P689" s="89"/>
      <c r="Q689" s="89"/>
      <c r="R689" s="89"/>
      <c r="S689" s="89"/>
    </row>
    <row r="690" spans="1:19" ht="24" x14ac:dyDescent="0.2">
      <c r="A690" s="169"/>
      <c r="B690" s="170"/>
      <c r="C690" s="170"/>
      <c r="D690" s="170"/>
      <c r="E690" s="170"/>
      <c r="F690" s="104" t="s">
        <v>1020</v>
      </c>
      <c r="G690" s="87">
        <v>3</v>
      </c>
      <c r="H690" s="87">
        <v>27</v>
      </c>
      <c r="I690" s="87">
        <v>1</v>
      </c>
      <c r="J690" s="87"/>
      <c r="K690" s="86" t="s">
        <v>1128</v>
      </c>
      <c r="L690" s="144"/>
      <c r="M690" s="144"/>
      <c r="N690" s="143"/>
      <c r="O690" s="89"/>
      <c r="P690" s="89"/>
      <c r="Q690" s="89"/>
      <c r="R690" s="89"/>
      <c r="S690" s="89"/>
    </row>
    <row r="691" spans="1:19" x14ac:dyDescent="0.2">
      <c r="A691" s="169"/>
      <c r="B691" s="170"/>
      <c r="C691" s="170"/>
      <c r="D691" s="170"/>
      <c r="E691" s="170"/>
      <c r="F691" s="104" t="s">
        <v>1020</v>
      </c>
      <c r="G691" s="87">
        <v>3</v>
      </c>
      <c r="H691" s="87">
        <v>27</v>
      </c>
      <c r="I691" s="87">
        <v>1</v>
      </c>
      <c r="J691" s="87" t="s">
        <v>886</v>
      </c>
      <c r="K691" s="86" t="s">
        <v>948</v>
      </c>
      <c r="L691" s="144"/>
      <c r="M691" s="144"/>
      <c r="N691" s="143"/>
      <c r="O691" s="89"/>
      <c r="P691" s="89"/>
      <c r="Q691" s="89"/>
      <c r="R691" s="89"/>
      <c r="S691" s="89"/>
    </row>
    <row r="692" spans="1:19" ht="36" x14ac:dyDescent="0.2">
      <c r="A692" s="169"/>
      <c r="B692" s="170"/>
      <c r="C692" s="170"/>
      <c r="D692" s="170"/>
      <c r="E692" s="170"/>
      <c r="F692" s="104" t="s">
        <v>1020</v>
      </c>
      <c r="G692" s="87">
        <v>3</v>
      </c>
      <c r="H692" s="87">
        <v>27</v>
      </c>
      <c r="I692" s="87">
        <v>1</v>
      </c>
      <c r="J692" s="87" t="s">
        <v>888</v>
      </c>
      <c r="K692" s="86" t="s">
        <v>192</v>
      </c>
      <c r="L692" s="144"/>
      <c r="M692" s="144"/>
      <c r="N692" s="143"/>
      <c r="O692" s="89"/>
      <c r="P692" s="89"/>
      <c r="Q692" s="89"/>
      <c r="R692" s="89"/>
      <c r="S692" s="89"/>
    </row>
    <row r="693" spans="1:19" ht="24" x14ac:dyDescent="0.2">
      <c r="A693" s="169"/>
      <c r="B693" s="170"/>
      <c r="C693" s="170"/>
      <c r="D693" s="170"/>
      <c r="E693" s="170"/>
      <c r="F693" s="104" t="s">
        <v>1020</v>
      </c>
      <c r="G693" s="87">
        <v>3</v>
      </c>
      <c r="H693" s="87">
        <v>27</v>
      </c>
      <c r="I693" s="87">
        <v>1</v>
      </c>
      <c r="J693" s="87" t="s">
        <v>976</v>
      </c>
      <c r="K693" s="86" t="s">
        <v>1368</v>
      </c>
      <c r="L693" s="144"/>
      <c r="M693" s="144"/>
      <c r="N693" s="143"/>
      <c r="O693" s="89"/>
      <c r="P693" s="89"/>
      <c r="Q693" s="89"/>
      <c r="R693" s="89"/>
      <c r="S693" s="89"/>
    </row>
    <row r="694" spans="1:19" ht="24" x14ac:dyDescent="0.2">
      <c r="A694" s="169"/>
      <c r="B694" s="170"/>
      <c r="C694" s="170"/>
      <c r="D694" s="170"/>
      <c r="E694" s="170"/>
      <c r="F694" s="104" t="s">
        <v>1020</v>
      </c>
      <c r="G694" s="87">
        <v>3</v>
      </c>
      <c r="H694" s="87">
        <v>27</v>
      </c>
      <c r="I694" s="87">
        <v>1</v>
      </c>
      <c r="J694" s="87" t="s">
        <v>895</v>
      </c>
      <c r="K694" s="86" t="s">
        <v>1369</v>
      </c>
      <c r="L694" s="144"/>
      <c r="M694" s="144"/>
      <c r="N694" s="143"/>
      <c r="O694" s="89"/>
      <c r="P694" s="89"/>
      <c r="Q694" s="89"/>
      <c r="R694" s="89"/>
      <c r="S694" s="89"/>
    </row>
    <row r="695" spans="1:19" x14ac:dyDescent="0.2">
      <c r="A695" s="169"/>
      <c r="B695" s="170"/>
      <c r="C695" s="170"/>
      <c r="D695" s="170"/>
      <c r="E695" s="170"/>
      <c r="F695" s="104" t="s">
        <v>1020</v>
      </c>
      <c r="G695" s="87">
        <v>3</v>
      </c>
      <c r="H695" s="87">
        <v>27</v>
      </c>
      <c r="I695" s="87">
        <v>1</v>
      </c>
      <c r="J695" s="87" t="s">
        <v>946</v>
      </c>
      <c r="K695" s="86" t="s">
        <v>949</v>
      </c>
      <c r="L695" s="144"/>
      <c r="M695" s="144"/>
      <c r="N695" s="143"/>
      <c r="O695" s="89"/>
      <c r="P695" s="89"/>
      <c r="Q695" s="89"/>
      <c r="R695" s="89"/>
      <c r="S695" s="89"/>
    </row>
    <row r="696" spans="1:19" ht="228" x14ac:dyDescent="0.2">
      <c r="A696" s="169"/>
      <c r="B696" s="170"/>
      <c r="C696" s="170"/>
      <c r="D696" s="170" t="s">
        <v>1442</v>
      </c>
      <c r="E696" s="170"/>
      <c r="F696" s="104" t="s">
        <v>1020</v>
      </c>
      <c r="G696" s="87">
        <v>3</v>
      </c>
      <c r="H696" s="87">
        <v>27</v>
      </c>
      <c r="I696" s="87">
        <v>1</v>
      </c>
      <c r="J696" s="87" t="s">
        <v>905</v>
      </c>
      <c r="K696" s="86" t="s">
        <v>1443</v>
      </c>
      <c r="L696" s="144"/>
      <c r="M696" s="144"/>
      <c r="N696" s="143"/>
      <c r="O696" s="89"/>
      <c r="P696" s="89"/>
      <c r="Q696" s="89"/>
      <c r="R696" s="89"/>
      <c r="S696" s="89"/>
    </row>
    <row r="697" spans="1:19" ht="39" customHeight="1" x14ac:dyDescent="0.2">
      <c r="A697" s="169"/>
      <c r="B697" s="170"/>
      <c r="C697" s="170"/>
      <c r="D697" s="170"/>
      <c r="E697" s="170"/>
      <c r="F697" s="104" t="s">
        <v>1020</v>
      </c>
      <c r="G697" s="87">
        <v>3</v>
      </c>
      <c r="H697" s="87">
        <v>27</v>
      </c>
      <c r="I697" s="87">
        <v>2</v>
      </c>
      <c r="J697" s="87"/>
      <c r="K697" s="86" t="s">
        <v>950</v>
      </c>
      <c r="L697" s="144"/>
      <c r="M697" s="144"/>
      <c r="N697" s="143"/>
      <c r="O697" s="89"/>
      <c r="P697" s="89"/>
      <c r="Q697" s="89"/>
      <c r="R697" s="89"/>
      <c r="S697" s="89"/>
    </row>
    <row r="698" spans="1:19" ht="24" x14ac:dyDescent="0.2">
      <c r="A698" s="169"/>
      <c r="B698" s="170"/>
      <c r="C698" s="170"/>
      <c r="D698" s="170"/>
      <c r="E698" s="170"/>
      <c r="F698" s="104" t="s">
        <v>1020</v>
      </c>
      <c r="G698" s="87">
        <v>3</v>
      </c>
      <c r="H698" s="87">
        <v>27</v>
      </c>
      <c r="I698" s="87">
        <v>2</v>
      </c>
      <c r="J698" s="87" t="s">
        <v>951</v>
      </c>
      <c r="K698" s="86" t="s">
        <v>659</v>
      </c>
      <c r="L698" s="144"/>
      <c r="M698" s="144"/>
      <c r="N698" s="143"/>
      <c r="O698" s="89"/>
      <c r="P698" s="89"/>
      <c r="Q698" s="89"/>
      <c r="R698" s="89"/>
      <c r="S698" s="89"/>
    </row>
    <row r="699" spans="1:19" ht="24" x14ac:dyDescent="0.2">
      <c r="A699" s="169"/>
      <c r="B699" s="170"/>
      <c r="C699" s="170"/>
      <c r="D699" s="170"/>
      <c r="E699" s="170"/>
      <c r="F699" s="104" t="s">
        <v>1020</v>
      </c>
      <c r="G699" s="87">
        <v>3</v>
      </c>
      <c r="H699" s="87">
        <v>27</v>
      </c>
      <c r="I699" s="87">
        <v>2</v>
      </c>
      <c r="J699" s="87" t="s">
        <v>888</v>
      </c>
      <c r="K699" s="86" t="s">
        <v>660</v>
      </c>
      <c r="L699" s="144"/>
      <c r="M699" s="144"/>
      <c r="N699" s="143"/>
      <c r="O699" s="89"/>
      <c r="P699" s="89"/>
      <c r="Q699" s="89"/>
      <c r="R699" s="89"/>
      <c r="S699" s="89"/>
    </row>
    <row r="700" spans="1:19" x14ac:dyDescent="0.2">
      <c r="A700" s="169"/>
      <c r="B700" s="170"/>
      <c r="C700" s="170"/>
      <c r="D700" s="170"/>
      <c r="E700" s="170"/>
      <c r="F700" s="104" t="s">
        <v>1020</v>
      </c>
      <c r="G700" s="87">
        <v>3</v>
      </c>
      <c r="H700" s="87">
        <v>27</v>
      </c>
      <c r="I700" s="87">
        <v>2</v>
      </c>
      <c r="J700" s="87" t="s">
        <v>976</v>
      </c>
      <c r="K700" s="86" t="s">
        <v>193</v>
      </c>
      <c r="L700" s="144"/>
      <c r="M700" s="144"/>
      <c r="N700" s="143"/>
      <c r="O700" s="89"/>
      <c r="P700" s="89"/>
      <c r="Q700" s="89"/>
      <c r="R700" s="89"/>
      <c r="S700" s="89"/>
    </row>
    <row r="701" spans="1:19" x14ac:dyDescent="0.2">
      <c r="A701" s="169"/>
      <c r="B701" s="170"/>
      <c r="C701" s="170"/>
      <c r="D701" s="170"/>
      <c r="E701" s="170"/>
      <c r="F701" s="104" t="s">
        <v>1020</v>
      </c>
      <c r="G701" s="87">
        <v>3</v>
      </c>
      <c r="H701" s="87">
        <v>27</v>
      </c>
      <c r="I701" s="87">
        <v>3</v>
      </c>
      <c r="J701" s="87"/>
      <c r="K701" s="86" t="s">
        <v>661</v>
      </c>
      <c r="L701" s="144"/>
      <c r="M701" s="144"/>
      <c r="N701" s="143"/>
      <c r="O701" s="89"/>
      <c r="P701" s="89"/>
      <c r="Q701" s="89"/>
      <c r="R701" s="89"/>
      <c r="S701" s="89"/>
    </row>
    <row r="702" spans="1:19" x14ac:dyDescent="0.2">
      <c r="A702" s="169"/>
      <c r="B702" s="170"/>
      <c r="C702" s="170"/>
      <c r="D702" s="170"/>
      <c r="E702" s="170"/>
      <c r="F702" s="104" t="s">
        <v>1020</v>
      </c>
      <c r="G702" s="87">
        <v>3</v>
      </c>
      <c r="H702" s="87">
        <v>27</v>
      </c>
      <c r="I702" s="87">
        <v>3</v>
      </c>
      <c r="J702" s="87" t="s">
        <v>886</v>
      </c>
      <c r="K702" s="86" t="s">
        <v>663</v>
      </c>
      <c r="L702" s="144"/>
      <c r="M702" s="144"/>
      <c r="N702" s="143"/>
      <c r="O702" s="89"/>
      <c r="P702" s="89"/>
      <c r="Q702" s="89"/>
      <c r="R702" s="89"/>
      <c r="S702" s="89"/>
    </row>
    <row r="703" spans="1:19" x14ac:dyDescent="0.2">
      <c r="A703" s="169"/>
      <c r="B703" s="170"/>
      <c r="C703" s="170"/>
      <c r="D703" s="170"/>
      <c r="E703" s="170"/>
      <c r="F703" s="104" t="s">
        <v>1020</v>
      </c>
      <c r="G703" s="87">
        <v>3</v>
      </c>
      <c r="H703" s="87">
        <v>27</v>
      </c>
      <c r="I703" s="87">
        <v>3</v>
      </c>
      <c r="J703" s="87" t="s">
        <v>888</v>
      </c>
      <c r="K703" s="86" t="s">
        <v>664</v>
      </c>
      <c r="L703" s="144"/>
      <c r="M703" s="144"/>
      <c r="N703" s="143"/>
      <c r="O703" s="89"/>
      <c r="P703" s="89"/>
      <c r="Q703" s="89"/>
      <c r="R703" s="89"/>
      <c r="S703" s="89"/>
    </row>
    <row r="704" spans="1:19" ht="24" x14ac:dyDescent="0.2">
      <c r="A704" s="169"/>
      <c r="B704" s="170"/>
      <c r="C704" s="170"/>
      <c r="D704" s="170"/>
      <c r="E704" s="170"/>
      <c r="F704" s="104" t="s">
        <v>1020</v>
      </c>
      <c r="G704" s="87">
        <v>3</v>
      </c>
      <c r="H704" s="87">
        <v>27</v>
      </c>
      <c r="I704" s="87">
        <v>3</v>
      </c>
      <c r="J704" s="87" t="s">
        <v>976</v>
      </c>
      <c r="K704" s="86" t="s">
        <v>665</v>
      </c>
      <c r="L704" s="144"/>
      <c r="M704" s="144"/>
      <c r="N704" s="143"/>
      <c r="O704" s="89"/>
      <c r="P704" s="89"/>
      <c r="Q704" s="89"/>
      <c r="R704" s="89"/>
      <c r="S704" s="89"/>
    </row>
    <row r="705" spans="1:19" ht="36" x14ac:dyDescent="0.2">
      <c r="A705" s="169"/>
      <c r="B705" s="170"/>
      <c r="C705" s="170"/>
      <c r="D705" s="170"/>
      <c r="E705" s="170"/>
      <c r="F705" s="104" t="s">
        <v>1020</v>
      </c>
      <c r="G705" s="87">
        <v>3</v>
      </c>
      <c r="H705" s="87">
        <v>27</v>
      </c>
      <c r="I705" s="87">
        <v>3</v>
      </c>
      <c r="J705" s="87"/>
      <c r="K705" s="86" t="s">
        <v>662</v>
      </c>
      <c r="L705" s="144"/>
      <c r="M705" s="144"/>
      <c r="N705" s="143"/>
      <c r="O705" s="89"/>
      <c r="P705" s="89"/>
      <c r="Q705" s="89"/>
      <c r="R705" s="89"/>
      <c r="S705" s="89"/>
    </row>
    <row r="706" spans="1:19" ht="48" x14ac:dyDescent="0.2">
      <c r="A706" s="169"/>
      <c r="B706" s="170"/>
      <c r="C706" s="170"/>
      <c r="D706" s="170"/>
      <c r="E706" s="170"/>
      <c r="F706" s="104" t="s">
        <v>1020</v>
      </c>
      <c r="G706" s="87">
        <v>3</v>
      </c>
      <c r="H706" s="87">
        <v>27</v>
      </c>
      <c r="I706" s="87">
        <v>4</v>
      </c>
      <c r="J706" s="87"/>
      <c r="K706" s="86" t="s">
        <v>194</v>
      </c>
      <c r="L706" s="144"/>
      <c r="M706" s="144"/>
      <c r="N706" s="143"/>
      <c r="O706" s="89"/>
      <c r="P706" s="89"/>
      <c r="Q706" s="89"/>
      <c r="R706" s="89"/>
      <c r="S706" s="89"/>
    </row>
    <row r="707" spans="1:19" x14ac:dyDescent="0.2">
      <c r="A707" s="169"/>
      <c r="B707" s="170"/>
      <c r="C707" s="170"/>
      <c r="D707" s="170"/>
      <c r="E707" s="170"/>
      <c r="F707" s="104" t="s">
        <v>1020</v>
      </c>
      <c r="G707" s="87">
        <v>3</v>
      </c>
      <c r="H707" s="87">
        <v>28</v>
      </c>
      <c r="I707" s="87"/>
      <c r="J707" s="87"/>
      <c r="K707" s="88" t="s">
        <v>666</v>
      </c>
      <c r="L707" s="144"/>
      <c r="M707" s="144"/>
      <c r="N707" s="143"/>
      <c r="O707" s="89"/>
      <c r="P707" s="89"/>
      <c r="Q707" s="89"/>
      <c r="R707" s="89"/>
      <c r="S707" s="89"/>
    </row>
    <row r="708" spans="1:19" ht="24" x14ac:dyDescent="0.2">
      <c r="A708" s="169"/>
      <c r="B708" s="170"/>
      <c r="C708" s="170"/>
      <c r="D708" s="170"/>
      <c r="E708" s="170"/>
      <c r="F708" s="104" t="s">
        <v>1020</v>
      </c>
      <c r="G708" s="87">
        <v>3</v>
      </c>
      <c r="H708" s="87">
        <v>28</v>
      </c>
      <c r="I708" s="87"/>
      <c r="J708" s="87"/>
      <c r="K708" s="86" t="s">
        <v>667</v>
      </c>
      <c r="L708" s="144"/>
      <c r="M708" s="144"/>
      <c r="N708" s="143"/>
      <c r="O708" s="89"/>
      <c r="P708" s="89"/>
      <c r="Q708" s="89"/>
      <c r="R708" s="89"/>
      <c r="S708" s="89"/>
    </row>
    <row r="709" spans="1:19" ht="27" customHeight="1" x14ac:dyDescent="0.2">
      <c r="A709" s="169"/>
      <c r="B709" s="170"/>
      <c r="C709" s="170"/>
      <c r="D709" s="170"/>
      <c r="E709" s="170"/>
      <c r="F709" s="104" t="s">
        <v>1020</v>
      </c>
      <c r="G709" s="87">
        <v>3</v>
      </c>
      <c r="H709" s="87">
        <v>29</v>
      </c>
      <c r="I709" s="87"/>
      <c r="J709" s="87"/>
      <c r="K709" s="88" t="s">
        <v>637</v>
      </c>
      <c r="L709" s="144"/>
      <c r="M709" s="144"/>
      <c r="N709" s="143"/>
      <c r="O709" s="89"/>
      <c r="P709" s="89"/>
      <c r="Q709" s="89"/>
      <c r="R709" s="89"/>
      <c r="S709" s="89"/>
    </row>
    <row r="710" spans="1:19" ht="24" x14ac:dyDescent="0.2">
      <c r="A710" s="169"/>
      <c r="B710" s="170"/>
      <c r="C710" s="170"/>
      <c r="D710" s="170"/>
      <c r="E710" s="170"/>
      <c r="F710" s="104" t="s">
        <v>1020</v>
      </c>
      <c r="G710" s="87">
        <v>3</v>
      </c>
      <c r="H710" s="87">
        <v>29</v>
      </c>
      <c r="I710" s="87">
        <v>1</v>
      </c>
      <c r="J710" s="87"/>
      <c r="K710" s="86" t="s">
        <v>638</v>
      </c>
      <c r="L710" s="144"/>
      <c r="M710" s="144"/>
      <c r="N710" s="143"/>
      <c r="O710" s="89"/>
      <c r="P710" s="89"/>
      <c r="Q710" s="89"/>
      <c r="R710" s="89"/>
      <c r="S710" s="89"/>
    </row>
    <row r="711" spans="1:19" ht="36" x14ac:dyDescent="0.2">
      <c r="A711" s="169"/>
      <c r="B711" s="170"/>
      <c r="C711" s="170"/>
      <c r="D711" s="170"/>
      <c r="E711" s="170"/>
      <c r="F711" s="104" t="s">
        <v>1020</v>
      </c>
      <c r="G711" s="87">
        <v>3</v>
      </c>
      <c r="H711" s="87">
        <v>29</v>
      </c>
      <c r="I711" s="87">
        <v>1</v>
      </c>
      <c r="J711" s="87" t="s">
        <v>886</v>
      </c>
      <c r="K711" s="86" t="s">
        <v>639</v>
      </c>
      <c r="L711" s="144"/>
      <c r="M711" s="144"/>
      <c r="N711" s="143"/>
      <c r="O711" s="89"/>
      <c r="P711" s="89"/>
      <c r="Q711" s="89"/>
      <c r="R711" s="89"/>
      <c r="S711" s="89"/>
    </row>
    <row r="712" spans="1:19" ht="36" x14ac:dyDescent="0.2">
      <c r="A712" s="169"/>
      <c r="B712" s="170"/>
      <c r="C712" s="170"/>
      <c r="D712" s="170"/>
      <c r="E712" s="170"/>
      <c r="F712" s="104" t="s">
        <v>1020</v>
      </c>
      <c r="G712" s="87">
        <v>3</v>
      </c>
      <c r="H712" s="87">
        <v>29</v>
      </c>
      <c r="I712" s="87">
        <v>1</v>
      </c>
      <c r="J712" s="87" t="s">
        <v>888</v>
      </c>
      <c r="K712" s="86" t="s">
        <v>640</v>
      </c>
      <c r="L712" s="144"/>
      <c r="M712" s="144"/>
      <c r="N712" s="143"/>
      <c r="O712" s="89"/>
      <c r="P712" s="89"/>
      <c r="Q712" s="89"/>
      <c r="R712" s="89"/>
      <c r="S712" s="89"/>
    </row>
    <row r="713" spans="1:19" ht="24" x14ac:dyDescent="0.2">
      <c r="A713" s="169"/>
      <c r="B713" s="170"/>
      <c r="C713" s="170"/>
      <c r="D713" s="170"/>
      <c r="E713" s="170"/>
      <c r="F713" s="104" t="s">
        <v>1020</v>
      </c>
      <c r="G713" s="87">
        <v>3</v>
      </c>
      <c r="H713" s="87">
        <v>29</v>
      </c>
      <c r="I713" s="87">
        <v>1</v>
      </c>
      <c r="J713" s="87" t="s">
        <v>976</v>
      </c>
      <c r="K713" s="86" t="s">
        <v>641</v>
      </c>
      <c r="L713" s="144"/>
      <c r="M713" s="144"/>
      <c r="N713" s="143"/>
      <c r="O713" s="89"/>
      <c r="P713" s="89"/>
      <c r="Q713" s="89"/>
      <c r="R713" s="89"/>
      <c r="S713" s="89"/>
    </row>
    <row r="714" spans="1:19" x14ac:dyDescent="0.2">
      <c r="A714" s="169"/>
      <c r="B714" s="170"/>
      <c r="C714" s="170"/>
      <c r="D714" s="170"/>
      <c r="E714" s="170"/>
      <c r="F714" s="104" t="s">
        <v>1020</v>
      </c>
      <c r="G714" s="87">
        <v>3</v>
      </c>
      <c r="H714" s="87">
        <v>29</v>
      </c>
      <c r="I714" s="87">
        <v>1</v>
      </c>
      <c r="J714" s="87"/>
      <c r="K714" s="86" t="s">
        <v>642</v>
      </c>
      <c r="L714" s="144"/>
      <c r="M714" s="144"/>
      <c r="N714" s="143"/>
      <c r="O714" s="89"/>
      <c r="P714" s="89"/>
      <c r="Q714" s="89"/>
      <c r="R714" s="89"/>
      <c r="S714" s="89"/>
    </row>
    <row r="715" spans="1:19" ht="24" x14ac:dyDescent="0.2">
      <c r="A715" s="169"/>
      <c r="B715" s="170"/>
      <c r="C715" s="170"/>
      <c r="D715" s="170"/>
      <c r="E715" s="170"/>
      <c r="F715" s="104" t="s">
        <v>1020</v>
      </c>
      <c r="G715" s="87">
        <v>3</v>
      </c>
      <c r="H715" s="87">
        <v>29</v>
      </c>
      <c r="I715" s="87">
        <v>2</v>
      </c>
      <c r="J715" s="87"/>
      <c r="K715" s="86" t="s">
        <v>643</v>
      </c>
      <c r="L715" s="144"/>
      <c r="M715" s="144"/>
      <c r="N715" s="143"/>
      <c r="O715" s="89"/>
      <c r="P715" s="89"/>
      <c r="Q715" s="89"/>
      <c r="R715" s="89"/>
      <c r="S715" s="89"/>
    </row>
    <row r="716" spans="1:19" x14ac:dyDescent="0.2">
      <c r="A716" s="169"/>
      <c r="B716" s="170"/>
      <c r="C716" s="170"/>
      <c r="D716" s="170"/>
      <c r="E716" s="170"/>
      <c r="F716" s="104" t="s">
        <v>1020</v>
      </c>
      <c r="G716" s="87">
        <v>3</v>
      </c>
      <c r="H716" s="87">
        <v>29</v>
      </c>
      <c r="I716" s="87">
        <v>2</v>
      </c>
      <c r="J716" s="87" t="s">
        <v>886</v>
      </c>
      <c r="K716" s="86" t="s">
        <v>644</v>
      </c>
      <c r="L716" s="144"/>
      <c r="M716" s="144"/>
      <c r="N716" s="143"/>
      <c r="O716" s="89"/>
      <c r="P716" s="89"/>
      <c r="Q716" s="89"/>
      <c r="R716" s="89"/>
      <c r="S716" s="89"/>
    </row>
    <row r="717" spans="1:19" ht="24" x14ac:dyDescent="0.2">
      <c r="A717" s="169"/>
      <c r="B717" s="170"/>
      <c r="C717" s="170"/>
      <c r="D717" s="170"/>
      <c r="E717" s="170"/>
      <c r="F717" s="104" t="s">
        <v>1020</v>
      </c>
      <c r="G717" s="87">
        <v>3</v>
      </c>
      <c r="H717" s="87">
        <v>29</v>
      </c>
      <c r="I717" s="87">
        <v>2</v>
      </c>
      <c r="J717" s="87" t="s">
        <v>888</v>
      </c>
      <c r="K717" s="86" t="s">
        <v>645</v>
      </c>
      <c r="L717" s="144"/>
      <c r="M717" s="144"/>
      <c r="N717" s="143"/>
      <c r="O717" s="89"/>
      <c r="P717" s="89"/>
      <c r="Q717" s="89"/>
      <c r="R717" s="89"/>
      <c r="S717" s="89"/>
    </row>
    <row r="718" spans="1:19" x14ac:dyDescent="0.2">
      <c r="A718" s="169"/>
      <c r="B718" s="170"/>
      <c r="C718" s="170"/>
      <c r="D718" s="170"/>
      <c r="E718" s="170"/>
      <c r="F718" s="104" t="s">
        <v>1020</v>
      </c>
      <c r="G718" s="87">
        <v>3</v>
      </c>
      <c r="H718" s="87">
        <v>29</v>
      </c>
      <c r="I718" s="87">
        <v>2</v>
      </c>
      <c r="J718" s="87" t="s">
        <v>976</v>
      </c>
      <c r="K718" s="86" t="s">
        <v>646</v>
      </c>
      <c r="L718" s="144"/>
      <c r="M718" s="144"/>
      <c r="N718" s="143"/>
      <c r="O718" s="89"/>
      <c r="P718" s="89"/>
      <c r="Q718" s="89"/>
      <c r="R718" s="89"/>
      <c r="S718" s="89"/>
    </row>
    <row r="719" spans="1:19" x14ac:dyDescent="0.2">
      <c r="A719" s="169"/>
      <c r="B719" s="170"/>
      <c r="C719" s="170"/>
      <c r="D719" s="170"/>
      <c r="E719" s="170"/>
      <c r="F719" s="104" t="s">
        <v>1020</v>
      </c>
      <c r="G719" s="87">
        <v>3</v>
      </c>
      <c r="H719" s="87">
        <v>29</v>
      </c>
      <c r="I719" s="87">
        <v>2</v>
      </c>
      <c r="J719" s="87" t="s">
        <v>895</v>
      </c>
      <c r="K719" s="86" t="s">
        <v>647</v>
      </c>
      <c r="L719" s="144"/>
      <c r="M719" s="144"/>
      <c r="N719" s="143"/>
      <c r="O719" s="89"/>
      <c r="P719" s="89"/>
      <c r="Q719" s="89"/>
      <c r="R719" s="89"/>
      <c r="S719" s="89"/>
    </row>
    <row r="720" spans="1:19" x14ac:dyDescent="0.2">
      <c r="A720" s="169"/>
      <c r="B720" s="170"/>
      <c r="C720" s="170"/>
      <c r="D720" s="170"/>
      <c r="E720" s="170"/>
      <c r="F720" s="104" t="s">
        <v>1020</v>
      </c>
      <c r="G720" s="87">
        <v>3</v>
      </c>
      <c r="H720" s="87">
        <v>29</v>
      </c>
      <c r="I720" s="87">
        <v>2</v>
      </c>
      <c r="J720" s="87" t="s">
        <v>946</v>
      </c>
      <c r="K720" s="86" t="s">
        <v>648</v>
      </c>
      <c r="L720" s="144"/>
      <c r="M720" s="144"/>
      <c r="N720" s="143"/>
      <c r="O720" s="89"/>
      <c r="P720" s="89"/>
      <c r="Q720" s="89"/>
      <c r="R720" s="89"/>
      <c r="S720" s="89"/>
    </row>
    <row r="721" spans="1:19" x14ac:dyDescent="0.2">
      <c r="A721" s="169"/>
      <c r="B721" s="170"/>
      <c r="C721" s="170"/>
      <c r="D721" s="170"/>
      <c r="E721" s="170"/>
      <c r="F721" s="104" t="s">
        <v>1020</v>
      </c>
      <c r="G721" s="87">
        <v>3</v>
      </c>
      <c r="H721" s="87">
        <v>29</v>
      </c>
      <c r="I721" s="87">
        <v>2</v>
      </c>
      <c r="J721" s="87" t="s">
        <v>550</v>
      </c>
      <c r="K721" s="86" t="s">
        <v>649</v>
      </c>
      <c r="L721" s="144"/>
      <c r="M721" s="144"/>
      <c r="N721" s="143"/>
      <c r="O721" s="89"/>
      <c r="P721" s="89"/>
      <c r="Q721" s="89"/>
      <c r="R721" s="89"/>
      <c r="S721" s="89"/>
    </row>
    <row r="722" spans="1:19" ht="24" x14ac:dyDescent="0.2">
      <c r="A722" s="169"/>
      <c r="B722" s="170"/>
      <c r="C722" s="170"/>
      <c r="D722" s="170"/>
      <c r="E722" s="170"/>
      <c r="F722" s="104" t="s">
        <v>1020</v>
      </c>
      <c r="G722" s="87">
        <v>3</v>
      </c>
      <c r="H722" s="87">
        <v>29</v>
      </c>
      <c r="I722" s="87">
        <v>2</v>
      </c>
      <c r="J722" s="87" t="s">
        <v>907</v>
      </c>
      <c r="K722" s="86" t="s">
        <v>650</v>
      </c>
      <c r="L722" s="144"/>
      <c r="M722" s="144"/>
      <c r="N722" s="143"/>
      <c r="O722" s="89"/>
      <c r="P722" s="89"/>
      <c r="Q722" s="89"/>
      <c r="R722" s="89"/>
      <c r="S722" s="89"/>
    </row>
    <row r="723" spans="1:19" ht="48" x14ac:dyDescent="0.2">
      <c r="A723" s="169"/>
      <c r="B723" s="170"/>
      <c r="C723" s="170"/>
      <c r="D723" s="170"/>
      <c r="E723" s="170"/>
      <c r="F723" s="104" t="s">
        <v>1020</v>
      </c>
      <c r="G723" s="87">
        <v>3</v>
      </c>
      <c r="H723" s="87">
        <v>29</v>
      </c>
      <c r="I723" s="87">
        <v>3</v>
      </c>
      <c r="J723" s="87"/>
      <c r="K723" s="86" t="s">
        <v>651</v>
      </c>
      <c r="L723" s="144"/>
      <c r="M723" s="144"/>
      <c r="N723" s="143"/>
      <c r="O723" s="89"/>
      <c r="P723" s="89"/>
      <c r="Q723" s="89"/>
      <c r="R723" s="89"/>
      <c r="S723" s="89"/>
    </row>
    <row r="724" spans="1:19" ht="48" x14ac:dyDescent="0.2">
      <c r="A724" s="169"/>
      <c r="B724" s="170"/>
      <c r="C724" s="170"/>
      <c r="D724" s="170"/>
      <c r="E724" s="170"/>
      <c r="F724" s="104" t="s">
        <v>1020</v>
      </c>
      <c r="G724" s="87">
        <v>3</v>
      </c>
      <c r="H724" s="87">
        <v>29</v>
      </c>
      <c r="I724" s="87">
        <v>4</v>
      </c>
      <c r="J724" s="87"/>
      <c r="K724" s="86" t="s">
        <v>652</v>
      </c>
      <c r="L724" s="144"/>
      <c r="M724" s="144"/>
      <c r="N724" s="143"/>
      <c r="O724" s="89"/>
      <c r="P724" s="89"/>
      <c r="Q724" s="89"/>
      <c r="R724" s="89"/>
      <c r="S724" s="89"/>
    </row>
    <row r="725" spans="1:19" x14ac:dyDescent="0.2">
      <c r="A725" s="169"/>
      <c r="B725" s="170"/>
      <c r="C725" s="170"/>
      <c r="D725" s="170"/>
      <c r="E725" s="170"/>
      <c r="F725" s="104" t="s">
        <v>1020</v>
      </c>
      <c r="G725" s="87">
        <v>3</v>
      </c>
      <c r="H725" s="87">
        <v>29</v>
      </c>
      <c r="I725" s="87">
        <v>5</v>
      </c>
      <c r="J725" s="87"/>
      <c r="K725" s="86" t="s">
        <v>653</v>
      </c>
      <c r="L725" s="144"/>
      <c r="M725" s="144"/>
      <c r="N725" s="143"/>
      <c r="O725" s="89"/>
      <c r="P725" s="89"/>
      <c r="Q725" s="89"/>
      <c r="R725" s="89"/>
      <c r="S725" s="89"/>
    </row>
    <row r="726" spans="1:19" x14ac:dyDescent="0.2">
      <c r="A726" s="169"/>
      <c r="B726" s="170"/>
      <c r="C726" s="170"/>
      <c r="D726" s="170"/>
      <c r="E726" s="170"/>
      <c r="F726" s="104" t="s">
        <v>1020</v>
      </c>
      <c r="G726" s="87">
        <v>3</v>
      </c>
      <c r="H726" s="87" t="s">
        <v>46</v>
      </c>
      <c r="I726" s="87"/>
      <c r="J726" s="87"/>
      <c r="K726" s="88" t="s">
        <v>45</v>
      </c>
      <c r="L726" s="144"/>
      <c r="M726" s="144"/>
      <c r="N726" s="143"/>
      <c r="O726" s="89"/>
      <c r="P726" s="89"/>
      <c r="Q726" s="89"/>
      <c r="R726" s="89"/>
      <c r="S726" s="89"/>
    </row>
    <row r="727" spans="1:19" ht="24" x14ac:dyDescent="0.2">
      <c r="A727" s="169"/>
      <c r="B727" s="170"/>
      <c r="C727" s="170"/>
      <c r="D727" s="170"/>
      <c r="E727" s="170"/>
      <c r="F727" s="104" t="s">
        <v>1020</v>
      </c>
      <c r="G727" s="87">
        <v>3</v>
      </c>
      <c r="H727" s="87" t="s">
        <v>46</v>
      </c>
      <c r="I727" s="87">
        <v>1</v>
      </c>
      <c r="J727" s="87"/>
      <c r="K727" s="86" t="s">
        <v>47</v>
      </c>
      <c r="L727" s="144"/>
      <c r="M727" s="144"/>
      <c r="N727" s="143"/>
      <c r="O727" s="89"/>
      <c r="P727" s="89"/>
      <c r="Q727" s="89"/>
      <c r="R727" s="89"/>
      <c r="S727" s="89"/>
    </row>
    <row r="728" spans="1:19" s="24" customFormat="1" ht="48" x14ac:dyDescent="0.2">
      <c r="A728" s="169"/>
      <c r="B728" s="170"/>
      <c r="C728" s="170"/>
      <c r="D728" s="170"/>
      <c r="E728" s="170"/>
      <c r="F728" s="104" t="s">
        <v>1020</v>
      </c>
      <c r="G728" s="87">
        <v>3</v>
      </c>
      <c r="H728" s="87" t="s">
        <v>46</v>
      </c>
      <c r="I728" s="87">
        <v>2</v>
      </c>
      <c r="J728" s="87"/>
      <c r="K728" s="86" t="s">
        <v>48</v>
      </c>
      <c r="L728" s="144"/>
      <c r="M728" s="144"/>
      <c r="N728" s="143"/>
      <c r="O728" s="89"/>
      <c r="P728" s="89"/>
      <c r="Q728" s="89"/>
      <c r="R728" s="89"/>
      <c r="S728" s="89"/>
    </row>
    <row r="729" spans="1:19" s="24" customFormat="1" x14ac:dyDescent="0.2">
      <c r="A729" s="166"/>
      <c r="B729" s="178"/>
      <c r="C729" s="178"/>
      <c r="D729" s="178"/>
      <c r="E729" s="178"/>
      <c r="F729" s="123"/>
      <c r="G729" s="114" t="s">
        <v>87</v>
      </c>
      <c r="H729" s="114"/>
      <c r="I729" s="114"/>
      <c r="J729" s="114"/>
      <c r="K729" s="88" t="s">
        <v>1129</v>
      </c>
      <c r="L729" s="144"/>
      <c r="M729" s="153"/>
      <c r="N729" s="152"/>
      <c r="O729" s="115"/>
      <c r="P729" s="115"/>
      <c r="Q729" s="115"/>
      <c r="R729" s="115"/>
      <c r="S729" s="115"/>
    </row>
    <row r="730" spans="1:19" x14ac:dyDescent="0.2">
      <c r="A730" s="166"/>
      <c r="B730" s="178"/>
      <c r="C730" s="178"/>
      <c r="D730" s="178"/>
      <c r="E730" s="178"/>
      <c r="F730" s="104" t="s">
        <v>1020</v>
      </c>
      <c r="G730" s="114" t="s">
        <v>87</v>
      </c>
      <c r="H730" s="114" t="s">
        <v>1130</v>
      </c>
      <c r="I730" s="114"/>
      <c r="J730" s="114"/>
      <c r="K730" s="88" t="s">
        <v>584</v>
      </c>
      <c r="L730" s="144"/>
      <c r="M730" s="153"/>
      <c r="N730" s="152"/>
      <c r="O730" s="115"/>
      <c r="P730" s="115"/>
      <c r="Q730" s="115"/>
      <c r="R730" s="115"/>
      <c r="S730" s="115"/>
    </row>
    <row r="731" spans="1:19" ht="24" x14ac:dyDescent="0.2">
      <c r="A731" s="169"/>
      <c r="B731" s="170"/>
      <c r="C731" s="170"/>
      <c r="D731" s="170"/>
      <c r="E731" s="170"/>
      <c r="F731" s="104" t="s">
        <v>1020</v>
      </c>
      <c r="G731" s="87" t="s">
        <v>87</v>
      </c>
      <c r="H731" s="87" t="s">
        <v>1130</v>
      </c>
      <c r="I731" s="87">
        <v>1</v>
      </c>
      <c r="J731" s="87"/>
      <c r="K731" s="86" t="s">
        <v>1131</v>
      </c>
      <c r="L731" s="144"/>
      <c r="M731" s="144"/>
      <c r="N731" s="143"/>
      <c r="O731" s="89"/>
      <c r="P731" s="89"/>
      <c r="Q731" s="89"/>
      <c r="R731" s="89"/>
      <c r="S731" s="89"/>
    </row>
    <row r="732" spans="1:19" s="24" customFormat="1" ht="24" x14ac:dyDescent="0.2">
      <c r="A732" s="169"/>
      <c r="B732" s="170"/>
      <c r="C732" s="170"/>
      <c r="D732" s="170"/>
      <c r="E732" s="170"/>
      <c r="F732" s="104" t="s">
        <v>1020</v>
      </c>
      <c r="G732" s="87" t="s">
        <v>87</v>
      </c>
      <c r="H732" s="87" t="s">
        <v>1130</v>
      </c>
      <c r="I732" s="87">
        <v>2</v>
      </c>
      <c r="J732" s="87"/>
      <c r="K732" s="86" t="s">
        <v>1132</v>
      </c>
      <c r="L732" s="144"/>
      <c r="M732" s="144"/>
      <c r="N732" s="143"/>
      <c r="O732" s="89"/>
      <c r="P732" s="89"/>
      <c r="Q732" s="89"/>
      <c r="R732" s="89"/>
      <c r="S732" s="89"/>
    </row>
    <row r="733" spans="1:19" x14ac:dyDescent="0.2">
      <c r="A733" s="166"/>
      <c r="B733" s="178"/>
      <c r="C733" s="178"/>
      <c r="D733" s="178"/>
      <c r="E733" s="178"/>
      <c r="F733" s="123" t="s">
        <v>1020</v>
      </c>
      <c r="G733" s="114" t="s">
        <v>87</v>
      </c>
      <c r="H733" s="114" t="s">
        <v>1133</v>
      </c>
      <c r="I733" s="114"/>
      <c r="J733" s="114"/>
      <c r="K733" s="88" t="s">
        <v>1134</v>
      </c>
      <c r="L733" s="144"/>
      <c r="M733" s="153"/>
      <c r="N733" s="152"/>
      <c r="O733" s="115"/>
      <c r="P733" s="115"/>
      <c r="Q733" s="115"/>
      <c r="R733" s="115"/>
      <c r="S733" s="115"/>
    </row>
    <row r="734" spans="1:19" ht="24" x14ac:dyDescent="0.2">
      <c r="A734" s="169"/>
      <c r="B734" s="170"/>
      <c r="C734" s="170"/>
      <c r="D734" s="170"/>
      <c r="E734" s="170"/>
      <c r="F734" s="104" t="s">
        <v>1020</v>
      </c>
      <c r="G734" s="87" t="s">
        <v>87</v>
      </c>
      <c r="H734" s="87" t="s">
        <v>1133</v>
      </c>
      <c r="I734" s="87">
        <v>1</v>
      </c>
      <c r="J734" s="87"/>
      <c r="K734" s="86" t="s">
        <v>1135</v>
      </c>
      <c r="L734" s="144"/>
      <c r="M734" s="144"/>
      <c r="N734" s="143"/>
      <c r="O734" s="89"/>
      <c r="P734" s="89"/>
      <c r="Q734" s="89"/>
      <c r="R734" s="89"/>
      <c r="S734" s="89"/>
    </row>
    <row r="735" spans="1:19" ht="48" x14ac:dyDescent="0.2">
      <c r="A735" s="169"/>
      <c r="B735" s="170"/>
      <c r="C735" s="170"/>
      <c r="D735" s="170"/>
      <c r="E735" s="170"/>
      <c r="F735" s="104" t="s">
        <v>1020</v>
      </c>
      <c r="G735" s="87" t="s">
        <v>87</v>
      </c>
      <c r="H735" s="87" t="s">
        <v>1133</v>
      </c>
      <c r="I735" s="87">
        <v>2</v>
      </c>
      <c r="J735" s="87"/>
      <c r="K735" s="86" t="s">
        <v>1136</v>
      </c>
      <c r="L735" s="144"/>
      <c r="M735" s="144"/>
      <c r="N735" s="143"/>
      <c r="O735" s="89"/>
      <c r="P735" s="89"/>
      <c r="Q735" s="89"/>
      <c r="R735" s="89"/>
      <c r="S735" s="89"/>
    </row>
    <row r="736" spans="1:19" s="24" customFormat="1" ht="24" x14ac:dyDescent="0.2">
      <c r="A736" s="169"/>
      <c r="B736" s="170"/>
      <c r="C736" s="170"/>
      <c r="D736" s="170"/>
      <c r="E736" s="170"/>
      <c r="F736" s="104" t="s">
        <v>1020</v>
      </c>
      <c r="G736" s="87" t="s">
        <v>87</v>
      </c>
      <c r="H736" s="87" t="s">
        <v>1133</v>
      </c>
      <c r="I736" s="87">
        <v>3</v>
      </c>
      <c r="J736" s="87"/>
      <c r="K736" s="86" t="s">
        <v>1137</v>
      </c>
      <c r="L736" s="144"/>
      <c r="M736" s="144"/>
      <c r="N736" s="143"/>
      <c r="O736" s="89"/>
      <c r="P736" s="89"/>
      <c r="Q736" s="89"/>
      <c r="R736" s="89"/>
      <c r="S736" s="89"/>
    </row>
    <row r="737" spans="1:19" x14ac:dyDescent="0.2">
      <c r="A737" s="166"/>
      <c r="B737" s="178"/>
      <c r="C737" s="178"/>
      <c r="D737" s="178"/>
      <c r="E737" s="178"/>
      <c r="F737" s="123" t="s">
        <v>1020</v>
      </c>
      <c r="G737" s="114" t="s">
        <v>87</v>
      </c>
      <c r="H737" s="114" t="s">
        <v>1138</v>
      </c>
      <c r="I737" s="114"/>
      <c r="J737" s="114"/>
      <c r="K737" s="88" t="s">
        <v>1143</v>
      </c>
      <c r="L737" s="144"/>
      <c r="M737" s="153"/>
      <c r="N737" s="152"/>
      <c r="O737" s="115"/>
      <c r="P737" s="115"/>
      <c r="Q737" s="115"/>
      <c r="R737" s="115"/>
      <c r="S737" s="115"/>
    </row>
    <row r="738" spans="1:19" ht="48" x14ac:dyDescent="0.2">
      <c r="A738" s="169"/>
      <c r="B738" s="170"/>
      <c r="C738" s="170"/>
      <c r="D738" s="170"/>
      <c r="E738" s="170"/>
      <c r="F738" s="104" t="s">
        <v>1020</v>
      </c>
      <c r="G738" s="87" t="s">
        <v>87</v>
      </c>
      <c r="H738" s="87" t="s">
        <v>1138</v>
      </c>
      <c r="I738" s="87">
        <v>1</v>
      </c>
      <c r="J738" s="87"/>
      <c r="K738" s="86" t="s">
        <v>1144</v>
      </c>
      <c r="L738" s="144"/>
      <c r="M738" s="144"/>
      <c r="N738" s="143"/>
      <c r="O738" s="89"/>
      <c r="P738" s="89"/>
      <c r="Q738" s="89"/>
      <c r="R738" s="89"/>
      <c r="S738" s="89"/>
    </row>
    <row r="739" spans="1:19" x14ac:dyDescent="0.2">
      <c r="A739" s="169"/>
      <c r="B739" s="170"/>
      <c r="C739" s="170"/>
      <c r="D739" s="170"/>
      <c r="E739" s="170"/>
      <c r="F739" s="104" t="s">
        <v>1020</v>
      </c>
      <c r="G739" s="87" t="s">
        <v>87</v>
      </c>
      <c r="H739" s="87" t="s">
        <v>1138</v>
      </c>
      <c r="I739" s="87">
        <v>2</v>
      </c>
      <c r="J739" s="87"/>
      <c r="K739" s="86" t="s">
        <v>1145</v>
      </c>
      <c r="L739" s="144"/>
      <c r="M739" s="144"/>
      <c r="N739" s="143"/>
      <c r="O739" s="89"/>
      <c r="P739" s="89"/>
      <c r="Q739" s="89"/>
      <c r="R739" s="89"/>
      <c r="S739" s="89"/>
    </row>
    <row r="740" spans="1:19" x14ac:dyDescent="0.2">
      <c r="A740" s="169"/>
      <c r="B740" s="170"/>
      <c r="C740" s="170"/>
      <c r="D740" s="170"/>
      <c r="E740" s="170"/>
      <c r="F740" s="104" t="s">
        <v>1020</v>
      </c>
      <c r="G740" s="87" t="s">
        <v>87</v>
      </c>
      <c r="H740" s="87" t="s">
        <v>1138</v>
      </c>
      <c r="I740" s="87">
        <v>2</v>
      </c>
      <c r="J740" s="87" t="s">
        <v>1118</v>
      </c>
      <c r="K740" s="86" t="s">
        <v>1146</v>
      </c>
      <c r="L740" s="144"/>
      <c r="M740" s="144"/>
      <c r="N740" s="143"/>
      <c r="O740" s="89"/>
      <c r="P740" s="89"/>
      <c r="Q740" s="89"/>
      <c r="R740" s="89"/>
      <c r="S740" s="89"/>
    </row>
    <row r="741" spans="1:19" x14ac:dyDescent="0.2">
      <c r="A741" s="169"/>
      <c r="B741" s="170"/>
      <c r="C741" s="170"/>
      <c r="D741" s="170"/>
      <c r="E741" s="170"/>
      <c r="F741" s="104" t="s">
        <v>1020</v>
      </c>
      <c r="G741" s="87" t="s">
        <v>87</v>
      </c>
      <c r="H741" s="87" t="s">
        <v>1138</v>
      </c>
      <c r="I741" s="87">
        <v>2</v>
      </c>
      <c r="J741" s="87" t="s">
        <v>1139</v>
      </c>
      <c r="K741" s="86" t="s">
        <v>1147</v>
      </c>
      <c r="L741" s="144"/>
      <c r="M741" s="144"/>
      <c r="N741" s="143"/>
      <c r="O741" s="89"/>
      <c r="P741" s="89"/>
      <c r="Q741" s="89"/>
      <c r="R741" s="89"/>
      <c r="S741" s="89"/>
    </row>
    <row r="742" spans="1:19" ht="24" x14ac:dyDescent="0.2">
      <c r="A742" s="169"/>
      <c r="B742" s="170"/>
      <c r="C742" s="170"/>
      <c r="D742" s="170"/>
      <c r="E742" s="170"/>
      <c r="F742" s="104" t="s">
        <v>1020</v>
      </c>
      <c r="G742" s="87" t="s">
        <v>87</v>
      </c>
      <c r="H742" s="87" t="s">
        <v>1138</v>
      </c>
      <c r="I742" s="87">
        <v>2</v>
      </c>
      <c r="J742" s="87" t="s">
        <v>1140</v>
      </c>
      <c r="K742" s="86" t="s">
        <v>1148</v>
      </c>
      <c r="L742" s="144"/>
      <c r="M742" s="144"/>
      <c r="N742" s="143"/>
      <c r="O742" s="89"/>
      <c r="P742" s="89"/>
      <c r="Q742" s="89"/>
      <c r="R742" s="89"/>
      <c r="S742" s="89"/>
    </row>
    <row r="743" spans="1:19" ht="24" x14ac:dyDescent="0.2">
      <c r="A743" s="169"/>
      <c r="B743" s="170"/>
      <c r="C743" s="170"/>
      <c r="D743" s="170"/>
      <c r="E743" s="170"/>
      <c r="F743" s="104" t="s">
        <v>1020</v>
      </c>
      <c r="G743" s="87" t="s">
        <v>87</v>
      </c>
      <c r="H743" s="87" t="s">
        <v>1138</v>
      </c>
      <c r="I743" s="87">
        <v>2</v>
      </c>
      <c r="J743" s="87" t="s">
        <v>1141</v>
      </c>
      <c r="K743" s="86" t="s">
        <v>1148</v>
      </c>
      <c r="L743" s="144"/>
      <c r="M743" s="144"/>
      <c r="N743" s="143"/>
      <c r="O743" s="89"/>
      <c r="P743" s="89"/>
      <c r="Q743" s="89"/>
      <c r="R743" s="89"/>
      <c r="S743" s="89"/>
    </row>
    <row r="744" spans="1:19" ht="24" x14ac:dyDescent="0.2">
      <c r="A744" s="169"/>
      <c r="B744" s="170"/>
      <c r="C744" s="170"/>
      <c r="D744" s="170"/>
      <c r="E744" s="170"/>
      <c r="F744" s="104" t="s">
        <v>1020</v>
      </c>
      <c r="G744" s="87" t="s">
        <v>87</v>
      </c>
      <c r="H744" s="87" t="s">
        <v>1138</v>
      </c>
      <c r="I744" s="87">
        <v>2</v>
      </c>
      <c r="J744" s="87" t="s">
        <v>1142</v>
      </c>
      <c r="K744" s="86" t="s">
        <v>1149</v>
      </c>
      <c r="L744" s="144"/>
      <c r="M744" s="144"/>
      <c r="N744" s="143"/>
      <c r="O744" s="89"/>
      <c r="P744" s="89"/>
      <c r="Q744" s="89"/>
      <c r="R744" s="89"/>
      <c r="S744" s="89"/>
    </row>
    <row r="745" spans="1:19" x14ac:dyDescent="0.2">
      <c r="A745" s="169"/>
      <c r="B745" s="170"/>
      <c r="C745" s="170"/>
      <c r="D745" s="170"/>
      <c r="E745" s="170"/>
      <c r="F745" s="104" t="s">
        <v>1020</v>
      </c>
      <c r="G745" s="87" t="s">
        <v>87</v>
      </c>
      <c r="H745" s="87" t="s">
        <v>1138</v>
      </c>
      <c r="I745" s="87">
        <v>3</v>
      </c>
      <c r="J745" s="87"/>
      <c r="K745" s="86" t="s">
        <v>1150</v>
      </c>
      <c r="L745" s="144"/>
      <c r="M745" s="144"/>
      <c r="N745" s="143"/>
      <c r="O745" s="89"/>
      <c r="P745" s="89"/>
      <c r="Q745" s="89"/>
      <c r="R745" s="89"/>
      <c r="S745" s="89"/>
    </row>
    <row r="746" spans="1:19" x14ac:dyDescent="0.2">
      <c r="A746" s="169"/>
      <c r="B746" s="170"/>
      <c r="C746" s="170"/>
      <c r="D746" s="170"/>
      <c r="E746" s="170"/>
      <c r="F746" s="104" t="s">
        <v>1020</v>
      </c>
      <c r="G746" s="87" t="s">
        <v>87</v>
      </c>
      <c r="H746" s="87" t="s">
        <v>1138</v>
      </c>
      <c r="I746" s="87">
        <v>3</v>
      </c>
      <c r="J746" s="87" t="s">
        <v>1118</v>
      </c>
      <c r="K746" s="86" t="s">
        <v>1151</v>
      </c>
      <c r="L746" s="144"/>
      <c r="M746" s="144"/>
      <c r="N746" s="143"/>
      <c r="O746" s="89"/>
      <c r="P746" s="89"/>
      <c r="Q746" s="89"/>
      <c r="R746" s="89"/>
      <c r="S746" s="89"/>
    </row>
    <row r="747" spans="1:19" ht="24" x14ac:dyDescent="0.2">
      <c r="A747" s="169"/>
      <c r="B747" s="170"/>
      <c r="C747" s="170"/>
      <c r="D747" s="170"/>
      <c r="E747" s="170"/>
      <c r="F747" s="104" t="s">
        <v>1020</v>
      </c>
      <c r="G747" s="87" t="s">
        <v>87</v>
      </c>
      <c r="H747" s="87" t="s">
        <v>1138</v>
      </c>
      <c r="I747" s="87">
        <v>3</v>
      </c>
      <c r="J747" s="87" t="s">
        <v>1139</v>
      </c>
      <c r="K747" s="86" t="s">
        <v>1152</v>
      </c>
      <c r="L747" s="144"/>
      <c r="M747" s="144"/>
      <c r="N747" s="143"/>
      <c r="O747" s="89"/>
      <c r="P747" s="89"/>
      <c r="Q747" s="89"/>
      <c r="R747" s="89"/>
      <c r="S747" s="89"/>
    </row>
    <row r="748" spans="1:19" ht="48" x14ac:dyDescent="0.2">
      <c r="A748" s="169"/>
      <c r="B748" s="170" t="s">
        <v>1370</v>
      </c>
      <c r="C748" s="170"/>
      <c r="D748" s="170"/>
      <c r="E748" s="170"/>
      <c r="F748" s="104" t="s">
        <v>1020</v>
      </c>
      <c r="G748" s="87" t="s">
        <v>87</v>
      </c>
      <c r="H748" s="87" t="s">
        <v>1138</v>
      </c>
      <c r="I748" s="87">
        <v>4</v>
      </c>
      <c r="J748" s="87"/>
      <c r="K748" s="86" t="s">
        <v>1371</v>
      </c>
      <c r="L748" s="144"/>
      <c r="M748" s="144"/>
      <c r="N748" s="143"/>
      <c r="O748" s="89"/>
      <c r="P748" s="89"/>
      <c r="Q748" s="89"/>
      <c r="R748" s="89"/>
      <c r="S748" s="89"/>
    </row>
    <row r="749" spans="1:19" x14ac:dyDescent="0.2">
      <c r="A749" s="169"/>
      <c r="B749" s="170"/>
      <c r="C749" s="170"/>
      <c r="D749" s="170"/>
      <c r="E749" s="170"/>
      <c r="F749" s="104" t="s">
        <v>1020</v>
      </c>
      <c r="G749" s="87" t="s">
        <v>87</v>
      </c>
      <c r="H749" s="87" t="s">
        <v>1138</v>
      </c>
      <c r="I749" s="87">
        <v>4</v>
      </c>
      <c r="J749" s="87" t="s">
        <v>1118</v>
      </c>
      <c r="K749" s="86" t="s">
        <v>1153</v>
      </c>
      <c r="L749" s="144"/>
      <c r="M749" s="144"/>
      <c r="N749" s="143"/>
      <c r="O749" s="89"/>
      <c r="P749" s="89"/>
      <c r="Q749" s="89"/>
      <c r="R749" s="89"/>
      <c r="S749" s="89"/>
    </row>
    <row r="750" spans="1:19" x14ac:dyDescent="0.2">
      <c r="A750" s="169"/>
      <c r="B750" s="170"/>
      <c r="C750" s="170"/>
      <c r="D750" s="170"/>
      <c r="E750" s="170"/>
      <c r="F750" s="104" t="s">
        <v>1020</v>
      </c>
      <c r="G750" s="87" t="s">
        <v>87</v>
      </c>
      <c r="H750" s="87" t="s">
        <v>1138</v>
      </c>
      <c r="I750" s="87">
        <v>4</v>
      </c>
      <c r="J750" s="87" t="s">
        <v>1139</v>
      </c>
      <c r="K750" s="86" t="s">
        <v>1154</v>
      </c>
      <c r="L750" s="144"/>
      <c r="M750" s="144"/>
      <c r="N750" s="143"/>
      <c r="O750" s="89"/>
      <c r="P750" s="89"/>
      <c r="Q750" s="89"/>
      <c r="R750" s="89"/>
      <c r="S750" s="89"/>
    </row>
    <row r="751" spans="1:19" x14ac:dyDescent="0.2">
      <c r="A751" s="169"/>
      <c r="B751" s="170"/>
      <c r="C751" s="170"/>
      <c r="D751" s="170"/>
      <c r="E751" s="170"/>
      <c r="F751" s="104" t="s">
        <v>1020</v>
      </c>
      <c r="G751" s="87" t="s">
        <v>87</v>
      </c>
      <c r="H751" s="87" t="s">
        <v>1138</v>
      </c>
      <c r="I751" s="87">
        <v>4</v>
      </c>
      <c r="J751" s="87" t="s">
        <v>1140</v>
      </c>
      <c r="K751" s="86" t="s">
        <v>1155</v>
      </c>
      <c r="L751" s="144"/>
      <c r="M751" s="144"/>
      <c r="N751" s="143"/>
      <c r="O751" s="89"/>
      <c r="P751" s="89"/>
      <c r="Q751" s="89"/>
      <c r="R751" s="89"/>
      <c r="S751" s="89"/>
    </row>
    <row r="752" spans="1:19" ht="48" x14ac:dyDescent="0.2">
      <c r="A752" s="169"/>
      <c r="B752" s="170"/>
      <c r="C752" s="170"/>
      <c r="D752" s="170"/>
      <c r="E752" s="170"/>
      <c r="F752" s="104" t="s">
        <v>1020</v>
      </c>
      <c r="G752" s="87" t="s">
        <v>87</v>
      </c>
      <c r="H752" s="87" t="s">
        <v>1138</v>
      </c>
      <c r="I752" s="87">
        <v>5</v>
      </c>
      <c r="J752" s="87"/>
      <c r="K752" s="86" t="s">
        <v>1156</v>
      </c>
      <c r="L752" s="144"/>
      <c r="M752" s="144"/>
      <c r="N752" s="143"/>
      <c r="O752" s="89"/>
      <c r="P752" s="89"/>
      <c r="Q752" s="89"/>
      <c r="R752" s="89"/>
      <c r="S752" s="89"/>
    </row>
    <row r="753" spans="1:19" x14ac:dyDescent="0.2">
      <c r="A753" s="169"/>
      <c r="B753" s="170"/>
      <c r="C753" s="170"/>
      <c r="D753" s="170"/>
      <c r="E753" s="170"/>
      <c r="F753" s="104" t="s">
        <v>1020</v>
      </c>
      <c r="G753" s="87">
        <v>4</v>
      </c>
      <c r="H753" s="87"/>
      <c r="I753" s="87"/>
      <c r="J753" s="87"/>
      <c r="K753" s="88" t="s">
        <v>657</v>
      </c>
      <c r="L753" s="144"/>
      <c r="M753" s="144"/>
      <c r="N753" s="143"/>
      <c r="O753" s="89"/>
      <c r="P753" s="89"/>
      <c r="Q753" s="89"/>
      <c r="R753" s="89"/>
      <c r="S753" s="89"/>
    </row>
    <row r="754" spans="1:19" x14ac:dyDescent="0.2">
      <c r="A754" s="169"/>
      <c r="B754" s="170"/>
      <c r="C754" s="170"/>
      <c r="D754" s="170"/>
      <c r="E754" s="170"/>
      <c r="F754" s="104" t="s">
        <v>1020</v>
      </c>
      <c r="G754" s="87">
        <v>4</v>
      </c>
      <c r="H754" s="87">
        <v>30</v>
      </c>
      <c r="I754" s="87"/>
      <c r="J754" s="87"/>
      <c r="K754" s="88" t="s">
        <v>658</v>
      </c>
      <c r="L754" s="144"/>
      <c r="M754" s="144"/>
      <c r="N754" s="143"/>
      <c r="O754" s="89"/>
      <c r="P754" s="89"/>
      <c r="Q754" s="89"/>
      <c r="R754" s="89"/>
      <c r="S754" s="89"/>
    </row>
    <row r="755" spans="1:19" ht="48" x14ac:dyDescent="0.2">
      <c r="A755" s="169"/>
      <c r="B755" s="170"/>
      <c r="C755" s="170"/>
      <c r="D755" s="170"/>
      <c r="E755" s="170"/>
      <c r="F755" s="104" t="s">
        <v>1020</v>
      </c>
      <c r="G755" s="87">
        <v>4</v>
      </c>
      <c r="H755" s="87">
        <v>30</v>
      </c>
      <c r="I755" s="87"/>
      <c r="J755" s="87"/>
      <c r="K755" s="86" t="s">
        <v>12</v>
      </c>
      <c r="L755" s="144"/>
      <c r="M755" s="144"/>
      <c r="N755" s="143"/>
      <c r="O755" s="89"/>
      <c r="P755" s="89"/>
      <c r="Q755" s="89"/>
      <c r="R755" s="89"/>
      <c r="S755" s="89"/>
    </row>
    <row r="756" spans="1:19" x14ac:dyDescent="0.2">
      <c r="A756" s="169"/>
      <c r="B756" s="170"/>
      <c r="C756" s="170"/>
      <c r="D756" s="170"/>
      <c r="E756" s="170"/>
      <c r="F756" s="104" t="s">
        <v>1020</v>
      </c>
      <c r="G756" s="87">
        <v>4</v>
      </c>
      <c r="H756" s="87">
        <v>31</v>
      </c>
      <c r="I756" s="87"/>
      <c r="J756" s="87"/>
      <c r="K756" s="88" t="s">
        <v>13</v>
      </c>
      <c r="L756" s="144"/>
      <c r="M756" s="144"/>
      <c r="N756" s="143"/>
      <c r="O756" s="89"/>
      <c r="P756" s="89"/>
      <c r="Q756" s="89"/>
      <c r="R756" s="89"/>
      <c r="S756" s="89"/>
    </row>
    <row r="757" spans="1:19" ht="36" x14ac:dyDescent="0.2">
      <c r="A757" s="169"/>
      <c r="B757" s="170"/>
      <c r="C757" s="170"/>
      <c r="D757" s="170"/>
      <c r="E757" s="170"/>
      <c r="F757" s="104" t="s">
        <v>1020</v>
      </c>
      <c r="G757" s="87">
        <v>4</v>
      </c>
      <c r="H757" s="87">
        <v>31</v>
      </c>
      <c r="I757" s="87">
        <v>1</v>
      </c>
      <c r="J757" s="87"/>
      <c r="K757" s="86" t="s">
        <v>14</v>
      </c>
      <c r="L757" s="144"/>
      <c r="M757" s="144"/>
      <c r="N757" s="143"/>
      <c r="O757" s="89"/>
      <c r="P757" s="89"/>
      <c r="Q757" s="89"/>
      <c r="R757" s="89"/>
      <c r="S757" s="89"/>
    </row>
    <row r="758" spans="1:19" x14ac:dyDescent="0.2">
      <c r="A758" s="169"/>
      <c r="B758" s="170"/>
      <c r="C758" s="170"/>
      <c r="D758" s="170"/>
      <c r="E758" s="170"/>
      <c r="F758" s="104" t="s">
        <v>1020</v>
      </c>
      <c r="G758" s="87">
        <v>4</v>
      </c>
      <c r="H758" s="87">
        <v>31</v>
      </c>
      <c r="I758" s="87">
        <v>1</v>
      </c>
      <c r="J758" s="87" t="s">
        <v>886</v>
      </c>
      <c r="K758" s="86" t="s">
        <v>15</v>
      </c>
      <c r="L758" s="144"/>
      <c r="M758" s="144"/>
      <c r="N758" s="143"/>
      <c r="O758" s="89"/>
      <c r="P758" s="89"/>
      <c r="Q758" s="89"/>
      <c r="R758" s="89"/>
      <c r="S758" s="89"/>
    </row>
    <row r="759" spans="1:19" x14ac:dyDescent="0.2">
      <c r="A759" s="169"/>
      <c r="B759" s="170"/>
      <c r="C759" s="170"/>
      <c r="D759" s="170"/>
      <c r="E759" s="170"/>
      <c r="F759" s="104" t="s">
        <v>1020</v>
      </c>
      <c r="G759" s="87">
        <v>4</v>
      </c>
      <c r="H759" s="87">
        <v>31</v>
      </c>
      <c r="I759" s="87">
        <v>1</v>
      </c>
      <c r="J759" s="87" t="s">
        <v>888</v>
      </c>
      <c r="K759" s="86" t="s">
        <v>16</v>
      </c>
      <c r="L759" s="144"/>
      <c r="M759" s="144"/>
      <c r="N759" s="143"/>
      <c r="O759" s="89"/>
      <c r="P759" s="89"/>
      <c r="Q759" s="89"/>
      <c r="R759" s="89"/>
      <c r="S759" s="89"/>
    </row>
    <row r="760" spans="1:19" x14ac:dyDescent="0.2">
      <c r="A760" s="169"/>
      <c r="B760" s="170"/>
      <c r="C760" s="170"/>
      <c r="D760" s="170"/>
      <c r="E760" s="170"/>
      <c r="F760" s="104" t="s">
        <v>1020</v>
      </c>
      <c r="G760" s="87">
        <v>4</v>
      </c>
      <c r="H760" s="87">
        <v>31</v>
      </c>
      <c r="I760" s="87">
        <v>1</v>
      </c>
      <c r="J760" s="87" t="s">
        <v>976</v>
      </c>
      <c r="K760" s="86" t="s">
        <v>17</v>
      </c>
      <c r="L760" s="144"/>
      <c r="M760" s="144"/>
      <c r="N760" s="143"/>
      <c r="O760" s="89"/>
      <c r="P760" s="89"/>
      <c r="Q760" s="89"/>
      <c r="R760" s="89"/>
      <c r="S760" s="89"/>
    </row>
    <row r="761" spans="1:19" ht="24" x14ac:dyDescent="0.2">
      <c r="A761" s="169"/>
      <c r="B761" s="170"/>
      <c r="C761" s="170"/>
      <c r="D761" s="170"/>
      <c r="E761" s="170"/>
      <c r="F761" s="104" t="s">
        <v>1020</v>
      </c>
      <c r="G761" s="87">
        <v>4</v>
      </c>
      <c r="H761" s="87">
        <v>31</v>
      </c>
      <c r="I761" s="87">
        <v>1</v>
      </c>
      <c r="J761" s="87" t="s">
        <v>895</v>
      </c>
      <c r="K761" s="86" t="s">
        <v>18</v>
      </c>
      <c r="L761" s="144"/>
      <c r="M761" s="144"/>
      <c r="N761" s="143"/>
      <c r="O761" s="89"/>
      <c r="P761" s="89"/>
      <c r="Q761" s="89"/>
      <c r="R761" s="89"/>
      <c r="S761" s="89"/>
    </row>
    <row r="762" spans="1:19" ht="13.5" customHeight="1" x14ac:dyDescent="0.2">
      <c r="A762" s="169"/>
      <c r="B762" s="170"/>
      <c r="C762" s="170"/>
      <c r="D762" s="170"/>
      <c r="E762" s="170"/>
      <c r="F762" s="104" t="s">
        <v>1020</v>
      </c>
      <c r="G762" s="87">
        <v>4</v>
      </c>
      <c r="H762" s="87">
        <v>31</v>
      </c>
      <c r="I762" s="87">
        <v>1</v>
      </c>
      <c r="J762" s="87"/>
      <c r="K762" s="86" t="s">
        <v>19</v>
      </c>
      <c r="L762" s="144"/>
      <c r="M762" s="144"/>
      <c r="N762" s="143"/>
      <c r="O762" s="89"/>
      <c r="P762" s="89"/>
      <c r="Q762" s="89"/>
      <c r="R762" s="89"/>
      <c r="S762" s="89"/>
    </row>
    <row r="763" spans="1:19" x14ac:dyDescent="0.2">
      <c r="A763" s="169"/>
      <c r="B763" s="170"/>
      <c r="C763" s="170"/>
      <c r="D763" s="170"/>
      <c r="E763" s="170"/>
      <c r="F763" s="104" t="s">
        <v>1020</v>
      </c>
      <c r="G763" s="87">
        <v>4</v>
      </c>
      <c r="H763" s="87">
        <v>31</v>
      </c>
      <c r="I763" s="87">
        <v>2</v>
      </c>
      <c r="J763" s="87"/>
      <c r="K763" s="86" t="s">
        <v>20</v>
      </c>
      <c r="L763" s="144"/>
      <c r="M763" s="144"/>
      <c r="N763" s="143"/>
      <c r="O763" s="89"/>
      <c r="P763" s="89"/>
      <c r="Q763" s="89"/>
      <c r="R763" s="89"/>
      <c r="S763" s="89"/>
    </row>
    <row r="764" spans="1:19" x14ac:dyDescent="0.2">
      <c r="A764" s="169"/>
      <c r="B764" s="170"/>
      <c r="C764" s="170"/>
      <c r="D764" s="170"/>
      <c r="E764" s="170"/>
      <c r="F764" s="104" t="s">
        <v>1020</v>
      </c>
      <c r="G764" s="87">
        <v>4</v>
      </c>
      <c r="H764" s="87">
        <v>31</v>
      </c>
      <c r="I764" s="87">
        <v>2</v>
      </c>
      <c r="J764" s="87" t="s">
        <v>886</v>
      </c>
      <c r="K764" s="86" t="s">
        <v>21</v>
      </c>
      <c r="L764" s="144"/>
      <c r="M764" s="144"/>
      <c r="N764" s="143"/>
      <c r="O764" s="89"/>
      <c r="P764" s="89"/>
      <c r="Q764" s="89"/>
      <c r="R764" s="89"/>
      <c r="S764" s="89"/>
    </row>
    <row r="765" spans="1:19" x14ac:dyDescent="0.2">
      <c r="A765" s="169"/>
      <c r="B765" s="170"/>
      <c r="C765" s="170"/>
      <c r="D765" s="170"/>
      <c r="E765" s="170"/>
      <c r="F765" s="104" t="s">
        <v>1020</v>
      </c>
      <c r="G765" s="87">
        <v>4</v>
      </c>
      <c r="H765" s="87">
        <v>31</v>
      </c>
      <c r="I765" s="87">
        <v>2</v>
      </c>
      <c r="J765" s="87" t="s">
        <v>888</v>
      </c>
      <c r="K765" s="86" t="s">
        <v>22</v>
      </c>
      <c r="L765" s="144"/>
      <c r="M765" s="144"/>
      <c r="N765" s="143"/>
      <c r="O765" s="89"/>
      <c r="P765" s="89"/>
      <c r="Q765" s="89"/>
      <c r="R765" s="89"/>
      <c r="S765" s="89"/>
    </row>
    <row r="766" spans="1:19" ht="24" x14ac:dyDescent="0.2">
      <c r="A766" s="169"/>
      <c r="B766" s="170"/>
      <c r="C766" s="170"/>
      <c r="D766" s="170"/>
      <c r="E766" s="170"/>
      <c r="F766" s="104" t="s">
        <v>1020</v>
      </c>
      <c r="G766" s="87">
        <v>4</v>
      </c>
      <c r="H766" s="87">
        <v>31</v>
      </c>
      <c r="I766" s="87">
        <v>2</v>
      </c>
      <c r="J766" s="87" t="s">
        <v>976</v>
      </c>
      <c r="K766" s="86" t="s">
        <v>23</v>
      </c>
      <c r="L766" s="144"/>
      <c r="M766" s="144"/>
      <c r="N766" s="143"/>
      <c r="O766" s="89"/>
      <c r="P766" s="89"/>
      <c r="Q766" s="89"/>
      <c r="R766" s="89"/>
      <c r="S766" s="89"/>
    </row>
    <row r="767" spans="1:19" x14ac:dyDescent="0.2">
      <c r="A767" s="169"/>
      <c r="B767" s="170"/>
      <c r="C767" s="170"/>
      <c r="D767" s="170"/>
      <c r="E767" s="170"/>
      <c r="F767" s="104" t="s">
        <v>1020</v>
      </c>
      <c r="G767" s="87">
        <v>4</v>
      </c>
      <c r="H767" s="87">
        <v>32</v>
      </c>
      <c r="I767" s="87"/>
      <c r="J767" s="87"/>
      <c r="K767" s="88" t="s">
        <v>24</v>
      </c>
      <c r="L767" s="144"/>
      <c r="M767" s="144"/>
      <c r="N767" s="143"/>
      <c r="O767" s="89"/>
      <c r="P767" s="89"/>
      <c r="Q767" s="89"/>
      <c r="R767" s="89"/>
      <c r="S767" s="89"/>
    </row>
    <row r="768" spans="1:19" ht="24" x14ac:dyDescent="0.2">
      <c r="A768" s="169"/>
      <c r="B768" s="170"/>
      <c r="C768" s="170"/>
      <c r="D768" s="170"/>
      <c r="E768" s="170"/>
      <c r="F768" s="104" t="s">
        <v>1020</v>
      </c>
      <c r="G768" s="87">
        <v>4</v>
      </c>
      <c r="H768" s="87">
        <v>32</v>
      </c>
      <c r="I768" s="87"/>
      <c r="J768" s="87"/>
      <c r="K768" s="86" t="s">
        <v>25</v>
      </c>
      <c r="L768" s="144"/>
      <c r="M768" s="144"/>
      <c r="N768" s="143"/>
      <c r="O768" s="89"/>
      <c r="P768" s="89"/>
      <c r="Q768" s="89"/>
      <c r="R768" s="89"/>
      <c r="S768" s="89"/>
    </row>
    <row r="769" spans="1:19" ht="130.5" customHeight="1" x14ac:dyDescent="0.2">
      <c r="A769" s="169"/>
      <c r="B769" s="170"/>
      <c r="C769" s="170"/>
      <c r="D769" s="170"/>
      <c r="E769" s="170"/>
      <c r="F769" s="104" t="s">
        <v>1020</v>
      </c>
      <c r="G769" s="87">
        <v>4</v>
      </c>
      <c r="H769" s="87">
        <v>32</v>
      </c>
      <c r="I769" s="87"/>
      <c r="J769" s="87" t="s">
        <v>886</v>
      </c>
      <c r="K769" s="86" t="s">
        <v>26</v>
      </c>
      <c r="L769" s="144"/>
      <c r="M769" s="144"/>
      <c r="N769" s="143"/>
      <c r="O769" s="89"/>
      <c r="P769" s="89"/>
      <c r="Q769" s="89"/>
      <c r="R769" s="89"/>
      <c r="S769" s="89"/>
    </row>
    <row r="770" spans="1:19" ht="96" x14ac:dyDescent="0.2">
      <c r="A770" s="169"/>
      <c r="B770" s="170"/>
      <c r="C770" s="170"/>
      <c r="D770" s="170"/>
      <c r="E770" s="170"/>
      <c r="F770" s="104" t="s">
        <v>1020</v>
      </c>
      <c r="G770" s="87">
        <v>4</v>
      </c>
      <c r="H770" s="87">
        <v>32</v>
      </c>
      <c r="I770" s="87"/>
      <c r="J770" s="87" t="s">
        <v>888</v>
      </c>
      <c r="K770" s="86" t="s">
        <v>27</v>
      </c>
      <c r="L770" s="144"/>
      <c r="M770" s="144"/>
      <c r="N770" s="143"/>
      <c r="O770" s="89"/>
      <c r="P770" s="89"/>
      <c r="Q770" s="89"/>
      <c r="R770" s="89"/>
      <c r="S770" s="89"/>
    </row>
    <row r="771" spans="1:19" x14ac:dyDescent="0.2">
      <c r="A771" s="169"/>
      <c r="B771" s="170"/>
      <c r="C771" s="170"/>
      <c r="D771" s="170"/>
      <c r="E771" s="170"/>
      <c r="F771" s="104" t="s">
        <v>1020</v>
      </c>
      <c r="G771" s="87">
        <v>4</v>
      </c>
      <c r="H771" s="87">
        <v>32</v>
      </c>
      <c r="I771" s="87"/>
      <c r="J771" s="87" t="s">
        <v>976</v>
      </c>
      <c r="K771" s="86" t="s">
        <v>28</v>
      </c>
      <c r="L771" s="144"/>
      <c r="M771" s="144"/>
      <c r="N771" s="143"/>
      <c r="O771" s="89"/>
      <c r="P771" s="89"/>
      <c r="Q771" s="89"/>
      <c r="R771" s="89"/>
      <c r="S771" s="89"/>
    </row>
    <row r="772" spans="1:19" ht="24" x14ac:dyDescent="0.2">
      <c r="A772" s="169"/>
      <c r="B772" s="170"/>
      <c r="C772" s="170"/>
      <c r="D772" s="170"/>
      <c r="E772" s="170"/>
      <c r="F772" s="104" t="s">
        <v>1020</v>
      </c>
      <c r="G772" s="87">
        <v>4</v>
      </c>
      <c r="H772" s="87">
        <v>32</v>
      </c>
      <c r="I772" s="87"/>
      <c r="J772" s="87" t="s">
        <v>895</v>
      </c>
      <c r="K772" s="86" t="s">
        <v>29</v>
      </c>
      <c r="L772" s="144"/>
      <c r="M772" s="144"/>
      <c r="N772" s="143"/>
      <c r="O772" s="89"/>
      <c r="P772" s="89"/>
      <c r="Q772" s="89"/>
      <c r="R772" s="89"/>
      <c r="S772" s="89"/>
    </row>
    <row r="773" spans="1:19" ht="24.75" customHeight="1" x14ac:dyDescent="0.2">
      <c r="A773" s="169"/>
      <c r="B773" s="170"/>
      <c r="C773" s="170"/>
      <c r="D773" s="170"/>
      <c r="E773" s="170"/>
      <c r="F773" s="104" t="s">
        <v>1020</v>
      </c>
      <c r="G773" s="87">
        <v>4</v>
      </c>
      <c r="H773" s="87" t="s">
        <v>49</v>
      </c>
      <c r="I773" s="87"/>
      <c r="J773" s="87"/>
      <c r="K773" s="88" t="s">
        <v>50</v>
      </c>
      <c r="L773" s="144"/>
      <c r="M773" s="144"/>
      <c r="N773" s="143"/>
      <c r="O773" s="89"/>
      <c r="P773" s="89"/>
      <c r="Q773" s="89"/>
      <c r="R773" s="89"/>
      <c r="S773" s="89"/>
    </row>
    <row r="774" spans="1:19" ht="24" x14ac:dyDescent="0.2">
      <c r="A774" s="169"/>
      <c r="B774" s="170"/>
      <c r="C774" s="170"/>
      <c r="D774" s="170"/>
      <c r="E774" s="170"/>
      <c r="F774" s="104" t="s">
        <v>1020</v>
      </c>
      <c r="G774" s="87">
        <v>4</v>
      </c>
      <c r="H774" s="87" t="s">
        <v>49</v>
      </c>
      <c r="I774" s="87">
        <v>1</v>
      </c>
      <c r="J774" s="87"/>
      <c r="K774" s="86" t="s">
        <v>51</v>
      </c>
      <c r="L774" s="144"/>
      <c r="M774" s="144"/>
      <c r="N774" s="143"/>
      <c r="O774" s="89"/>
      <c r="P774" s="89"/>
      <c r="Q774" s="89"/>
      <c r="R774" s="89"/>
      <c r="S774" s="89"/>
    </row>
    <row r="775" spans="1:19" x14ac:dyDescent="0.2">
      <c r="A775" s="169"/>
      <c r="B775" s="170"/>
      <c r="C775" s="170"/>
      <c r="D775" s="170"/>
      <c r="E775" s="170"/>
      <c r="F775" s="104" t="s">
        <v>1020</v>
      </c>
      <c r="G775" s="87">
        <v>4</v>
      </c>
      <c r="H775" s="87" t="s">
        <v>49</v>
      </c>
      <c r="I775" s="87">
        <v>2</v>
      </c>
      <c r="J775" s="87"/>
      <c r="K775" s="86" t="s">
        <v>52</v>
      </c>
      <c r="L775" s="144"/>
      <c r="M775" s="144"/>
      <c r="N775" s="143"/>
      <c r="O775" s="89"/>
      <c r="P775" s="89"/>
      <c r="Q775" s="89"/>
      <c r="R775" s="89"/>
      <c r="S775" s="89"/>
    </row>
    <row r="776" spans="1:19" x14ac:dyDescent="0.2">
      <c r="A776" s="169"/>
      <c r="B776" s="170"/>
      <c r="C776" s="170"/>
      <c r="D776" s="170"/>
      <c r="E776" s="170"/>
      <c r="F776" s="104" t="s">
        <v>1020</v>
      </c>
      <c r="G776" s="87">
        <v>4</v>
      </c>
      <c r="H776" s="87" t="s">
        <v>49</v>
      </c>
      <c r="I776" s="87">
        <v>3</v>
      </c>
      <c r="J776" s="87"/>
      <c r="K776" s="86" t="s">
        <v>54</v>
      </c>
      <c r="L776" s="144"/>
      <c r="M776" s="144"/>
      <c r="N776" s="143"/>
      <c r="O776" s="89"/>
      <c r="P776" s="89"/>
      <c r="Q776" s="89"/>
      <c r="R776" s="89"/>
      <c r="S776" s="89"/>
    </row>
    <row r="777" spans="1:19" x14ac:dyDescent="0.2">
      <c r="A777" s="169"/>
      <c r="B777" s="170"/>
      <c r="C777" s="170"/>
      <c r="D777" s="170"/>
      <c r="E777" s="170"/>
      <c r="F777" s="104" t="s">
        <v>1020</v>
      </c>
      <c r="G777" s="87">
        <v>4</v>
      </c>
      <c r="H777" s="87" t="s">
        <v>49</v>
      </c>
      <c r="I777" s="87">
        <v>4</v>
      </c>
      <c r="J777" s="87"/>
      <c r="K777" s="86" t="s">
        <v>53</v>
      </c>
      <c r="L777" s="144"/>
      <c r="M777" s="144"/>
      <c r="N777" s="143"/>
      <c r="O777" s="89"/>
      <c r="P777" s="89"/>
      <c r="Q777" s="89"/>
      <c r="R777" s="89"/>
      <c r="S777" s="89"/>
    </row>
    <row r="778" spans="1:19" ht="84" customHeight="1" x14ac:dyDescent="0.2">
      <c r="A778" s="169"/>
      <c r="B778" s="170"/>
      <c r="C778" s="170"/>
      <c r="D778" s="170"/>
      <c r="E778" s="170"/>
      <c r="F778" s="104" t="s">
        <v>1020</v>
      </c>
      <c r="G778" s="87">
        <v>4</v>
      </c>
      <c r="H778" s="87">
        <v>33</v>
      </c>
      <c r="I778" s="87"/>
      <c r="J778" s="87"/>
      <c r="K778" s="88" t="s">
        <v>30</v>
      </c>
      <c r="L778" s="144"/>
      <c r="M778" s="144"/>
      <c r="N778" s="143"/>
      <c r="O778" s="89"/>
      <c r="P778" s="89"/>
      <c r="Q778" s="89"/>
      <c r="R778" s="89"/>
      <c r="S778" s="89"/>
    </row>
    <row r="779" spans="1:19" ht="60" x14ac:dyDescent="0.2">
      <c r="A779" s="169"/>
      <c r="B779" s="170"/>
      <c r="C779" s="170"/>
      <c r="D779" s="170"/>
      <c r="E779" s="170"/>
      <c r="F779" s="104" t="s">
        <v>1020</v>
      </c>
      <c r="G779" s="87">
        <v>4</v>
      </c>
      <c r="H779" s="87">
        <v>33</v>
      </c>
      <c r="I779" s="87"/>
      <c r="J779" s="87"/>
      <c r="K779" s="86" t="s">
        <v>516</v>
      </c>
      <c r="L779" s="144"/>
      <c r="M779" s="144"/>
      <c r="N779" s="143"/>
      <c r="O779" s="89"/>
      <c r="P779" s="89"/>
      <c r="Q779" s="89"/>
      <c r="R779" s="89"/>
      <c r="S779" s="89"/>
    </row>
    <row r="780" spans="1:19" ht="142.5" customHeight="1" x14ac:dyDescent="0.2">
      <c r="A780" s="169"/>
      <c r="B780" s="170"/>
      <c r="C780" s="170"/>
      <c r="D780" s="170"/>
      <c r="E780" s="170"/>
      <c r="F780" s="104" t="s">
        <v>1020</v>
      </c>
      <c r="G780" s="87">
        <v>4</v>
      </c>
      <c r="H780" s="87">
        <v>34</v>
      </c>
      <c r="I780" s="87"/>
      <c r="J780" s="87"/>
      <c r="K780" s="88" t="s">
        <v>517</v>
      </c>
      <c r="L780" s="144"/>
      <c r="M780" s="144"/>
      <c r="N780" s="143"/>
      <c r="O780" s="89"/>
      <c r="P780" s="89"/>
      <c r="Q780" s="89"/>
      <c r="R780" s="89"/>
      <c r="S780" s="89"/>
    </row>
    <row r="781" spans="1:19" ht="108" x14ac:dyDescent="0.2">
      <c r="A781" s="169"/>
      <c r="B781" s="170"/>
      <c r="C781" s="170"/>
      <c r="D781" s="170"/>
      <c r="E781" s="170"/>
      <c r="F781" s="104" t="s">
        <v>1020</v>
      </c>
      <c r="G781" s="87">
        <v>4</v>
      </c>
      <c r="H781" s="87">
        <v>34</v>
      </c>
      <c r="I781" s="87"/>
      <c r="J781" s="87"/>
      <c r="K781" s="86" t="s">
        <v>518</v>
      </c>
      <c r="L781" s="144"/>
      <c r="M781" s="144"/>
      <c r="N781" s="143"/>
      <c r="O781" s="89"/>
      <c r="P781" s="89"/>
      <c r="Q781" s="89"/>
      <c r="R781" s="89"/>
      <c r="S781" s="89"/>
    </row>
    <row r="782" spans="1:19" x14ac:dyDescent="0.2">
      <c r="A782" s="169"/>
      <c r="B782" s="170"/>
      <c r="C782" s="170"/>
      <c r="D782" s="170"/>
      <c r="E782" s="170"/>
      <c r="F782" s="104" t="s">
        <v>1020</v>
      </c>
      <c r="G782" s="87">
        <v>4</v>
      </c>
      <c r="H782" s="87">
        <v>35</v>
      </c>
      <c r="I782" s="87"/>
      <c r="J782" s="87"/>
      <c r="K782" s="88" t="s">
        <v>519</v>
      </c>
      <c r="L782" s="144"/>
      <c r="M782" s="144"/>
      <c r="N782" s="143"/>
      <c r="O782" s="89"/>
      <c r="P782" s="89"/>
      <c r="Q782" s="89"/>
      <c r="R782" s="89"/>
      <c r="S782" s="89"/>
    </row>
    <row r="783" spans="1:19" ht="36" x14ac:dyDescent="0.2">
      <c r="A783" s="169"/>
      <c r="B783" s="170"/>
      <c r="C783" s="170"/>
      <c r="D783" s="170"/>
      <c r="E783" s="170"/>
      <c r="F783" s="104" t="s">
        <v>1020</v>
      </c>
      <c r="G783" s="87">
        <v>4</v>
      </c>
      <c r="H783" s="87">
        <v>35</v>
      </c>
      <c r="I783" s="87">
        <v>1</v>
      </c>
      <c r="J783" s="87"/>
      <c r="K783" s="86" t="s">
        <v>520</v>
      </c>
      <c r="L783" s="144"/>
      <c r="M783" s="144"/>
      <c r="N783" s="143"/>
      <c r="O783" s="89"/>
      <c r="P783" s="89"/>
      <c r="Q783" s="89"/>
      <c r="R783" s="89"/>
      <c r="S783" s="89"/>
    </row>
    <row r="784" spans="1:19" ht="24" x14ac:dyDescent="0.2">
      <c r="A784" s="169"/>
      <c r="B784" s="170"/>
      <c r="C784" s="170"/>
      <c r="D784" s="170"/>
      <c r="E784" s="170"/>
      <c r="F784" s="104" t="s">
        <v>1020</v>
      </c>
      <c r="G784" s="87">
        <v>4</v>
      </c>
      <c r="H784" s="87">
        <v>35</v>
      </c>
      <c r="I784" s="87">
        <v>2</v>
      </c>
      <c r="J784" s="87"/>
      <c r="K784" s="86" t="s">
        <v>55</v>
      </c>
      <c r="L784" s="144"/>
      <c r="M784" s="144"/>
      <c r="N784" s="143"/>
      <c r="O784" s="89"/>
      <c r="P784" s="89"/>
      <c r="Q784" s="89"/>
      <c r="R784" s="89"/>
      <c r="S784" s="89"/>
    </row>
    <row r="785" spans="1:19" ht="48" x14ac:dyDescent="0.2">
      <c r="A785" s="169"/>
      <c r="B785" s="170"/>
      <c r="C785" s="170"/>
      <c r="D785" s="170"/>
      <c r="E785" s="170"/>
      <c r="F785" s="104" t="s">
        <v>1020</v>
      </c>
      <c r="G785" s="87">
        <v>4</v>
      </c>
      <c r="H785" s="87">
        <v>35</v>
      </c>
      <c r="I785" s="87">
        <v>3</v>
      </c>
      <c r="J785" s="87"/>
      <c r="K785" s="86" t="s">
        <v>56</v>
      </c>
      <c r="L785" s="144"/>
      <c r="M785" s="144"/>
      <c r="N785" s="143"/>
      <c r="O785" s="89"/>
      <c r="P785" s="89"/>
      <c r="Q785" s="89"/>
      <c r="R785" s="89"/>
      <c r="S785" s="89"/>
    </row>
    <row r="786" spans="1:19" ht="24" x14ac:dyDescent="0.2">
      <c r="A786" s="169"/>
      <c r="B786" s="170"/>
      <c r="C786" s="170"/>
      <c r="D786" s="170"/>
      <c r="E786" s="170"/>
      <c r="F786" s="104" t="s">
        <v>1020</v>
      </c>
      <c r="G786" s="87">
        <v>4</v>
      </c>
      <c r="H786" s="87">
        <v>35</v>
      </c>
      <c r="I786" s="87">
        <v>4</v>
      </c>
      <c r="J786" s="87"/>
      <c r="K786" s="86" t="s">
        <v>521</v>
      </c>
      <c r="L786" s="144"/>
      <c r="M786" s="144"/>
      <c r="N786" s="143"/>
      <c r="O786" s="89"/>
      <c r="P786" s="89"/>
      <c r="Q786" s="89"/>
      <c r="R786" s="89"/>
      <c r="S786" s="89"/>
    </row>
    <row r="787" spans="1:19" ht="24.75" customHeight="1" x14ac:dyDescent="0.2">
      <c r="A787" s="169"/>
      <c r="B787" s="170"/>
      <c r="C787" s="170"/>
      <c r="D787" s="170"/>
      <c r="E787" s="170"/>
      <c r="F787" s="104" t="s">
        <v>1020</v>
      </c>
      <c r="G787" s="87">
        <v>4</v>
      </c>
      <c r="H787" s="87">
        <v>35</v>
      </c>
      <c r="I787" s="87">
        <v>4</v>
      </c>
      <c r="J787" s="87" t="s">
        <v>886</v>
      </c>
      <c r="K787" s="86" t="s">
        <v>522</v>
      </c>
      <c r="L787" s="144"/>
      <c r="M787" s="144"/>
      <c r="N787" s="143"/>
      <c r="O787" s="89"/>
      <c r="P787" s="89"/>
      <c r="Q787" s="89"/>
      <c r="R787" s="89"/>
      <c r="S787" s="89"/>
    </row>
    <row r="788" spans="1:19" ht="24" x14ac:dyDescent="0.2">
      <c r="A788" s="169"/>
      <c r="B788" s="170"/>
      <c r="C788" s="170"/>
      <c r="D788" s="170"/>
      <c r="E788" s="170"/>
      <c r="F788" s="104" t="s">
        <v>1020</v>
      </c>
      <c r="G788" s="87">
        <v>4</v>
      </c>
      <c r="H788" s="87">
        <v>35</v>
      </c>
      <c r="I788" s="87">
        <v>4</v>
      </c>
      <c r="J788" s="87" t="s">
        <v>888</v>
      </c>
      <c r="K788" s="86" t="s">
        <v>523</v>
      </c>
      <c r="L788" s="144"/>
      <c r="M788" s="144"/>
      <c r="N788" s="143"/>
      <c r="O788" s="89"/>
      <c r="P788" s="89"/>
      <c r="Q788" s="89"/>
      <c r="R788" s="89"/>
      <c r="S788" s="89"/>
    </row>
    <row r="789" spans="1:19" ht="24" x14ac:dyDescent="0.2">
      <c r="A789" s="169"/>
      <c r="B789" s="170"/>
      <c r="C789" s="170"/>
      <c r="D789" s="170"/>
      <c r="E789" s="170"/>
      <c r="F789" s="104" t="s">
        <v>1020</v>
      </c>
      <c r="G789" s="87">
        <v>4</v>
      </c>
      <c r="H789" s="87">
        <v>35</v>
      </c>
      <c r="I789" s="87">
        <v>4</v>
      </c>
      <c r="J789" s="87" t="s">
        <v>976</v>
      </c>
      <c r="K789" s="86" t="s">
        <v>524</v>
      </c>
      <c r="L789" s="144"/>
      <c r="M789" s="144"/>
      <c r="N789" s="143"/>
      <c r="O789" s="89"/>
      <c r="P789" s="89"/>
      <c r="Q789" s="89"/>
      <c r="R789" s="89"/>
      <c r="S789" s="89"/>
    </row>
    <row r="790" spans="1:19" ht="24" x14ac:dyDescent="0.2">
      <c r="A790" s="169"/>
      <c r="B790" s="170"/>
      <c r="C790" s="170"/>
      <c r="D790" s="170"/>
      <c r="E790" s="170"/>
      <c r="F790" s="104" t="s">
        <v>1020</v>
      </c>
      <c r="G790" s="116" t="s">
        <v>435</v>
      </c>
      <c r="H790" s="87" t="s">
        <v>195</v>
      </c>
      <c r="I790" s="87"/>
      <c r="J790" s="87"/>
      <c r="K790" s="88" t="s">
        <v>196</v>
      </c>
      <c r="L790" s="144"/>
      <c r="M790" s="144"/>
      <c r="N790" s="143"/>
      <c r="O790" s="89"/>
      <c r="P790" s="89"/>
      <c r="Q790" s="89"/>
      <c r="R790" s="89"/>
      <c r="S790" s="89"/>
    </row>
    <row r="791" spans="1:19" ht="60" x14ac:dyDescent="0.2">
      <c r="A791" s="169"/>
      <c r="B791" s="170"/>
      <c r="C791" s="170"/>
      <c r="D791" s="170"/>
      <c r="E791" s="170"/>
      <c r="F791" s="104" t="s">
        <v>1020</v>
      </c>
      <c r="G791" s="116" t="s">
        <v>435</v>
      </c>
      <c r="H791" s="87" t="s">
        <v>195</v>
      </c>
      <c r="I791" s="87"/>
      <c r="J791" s="87"/>
      <c r="K791" s="86" t="s">
        <v>432</v>
      </c>
      <c r="L791" s="144"/>
      <c r="M791" s="144"/>
      <c r="N791" s="143"/>
      <c r="O791" s="89"/>
      <c r="P791" s="89"/>
      <c r="Q791" s="89"/>
      <c r="R791" s="89"/>
      <c r="S791" s="89"/>
    </row>
    <row r="792" spans="1:19" x14ac:dyDescent="0.2">
      <c r="A792" s="169"/>
      <c r="B792" s="170"/>
      <c r="C792" s="170"/>
      <c r="D792" s="170"/>
      <c r="E792" s="170"/>
      <c r="F792" s="67" t="s">
        <v>801</v>
      </c>
      <c r="G792" s="68">
        <v>5</v>
      </c>
      <c r="H792" s="68"/>
      <c r="I792" s="68"/>
      <c r="J792" s="68"/>
      <c r="K792" s="70" t="s">
        <v>802</v>
      </c>
      <c r="L792" s="136"/>
      <c r="M792" s="136"/>
      <c r="N792" s="135"/>
      <c r="O792" s="75"/>
      <c r="P792" s="75"/>
      <c r="Q792" s="75"/>
      <c r="R792" s="75"/>
      <c r="S792" s="75"/>
    </row>
    <row r="793" spans="1:19" ht="179.25" customHeight="1" x14ac:dyDescent="0.2">
      <c r="A793" s="169"/>
      <c r="B793" s="170"/>
      <c r="C793" s="170"/>
      <c r="D793" s="170"/>
      <c r="E793" s="170"/>
      <c r="F793" s="67" t="s">
        <v>801</v>
      </c>
      <c r="G793" s="68">
        <v>5</v>
      </c>
      <c r="H793" s="68">
        <v>23</v>
      </c>
      <c r="I793" s="68"/>
      <c r="J793" s="68"/>
      <c r="K793" s="70" t="s">
        <v>803</v>
      </c>
      <c r="L793" s="136"/>
      <c r="M793" s="136"/>
      <c r="N793" s="135"/>
      <c r="O793" s="75"/>
      <c r="P793" s="75"/>
      <c r="Q793" s="75"/>
      <c r="R793" s="75"/>
      <c r="S793" s="75"/>
    </row>
    <row r="794" spans="1:19" ht="120" x14ac:dyDescent="0.2">
      <c r="A794" s="169"/>
      <c r="B794" s="170"/>
      <c r="C794" s="170"/>
      <c r="D794" s="170"/>
      <c r="E794" s="170"/>
      <c r="F794" s="67" t="s">
        <v>801</v>
      </c>
      <c r="G794" s="68">
        <v>5</v>
      </c>
      <c r="H794" s="68">
        <v>23</v>
      </c>
      <c r="I794" s="68">
        <v>1</v>
      </c>
      <c r="J794" s="68"/>
      <c r="K794" s="74" t="s">
        <v>804</v>
      </c>
      <c r="L794" s="136"/>
      <c r="M794" s="136"/>
      <c r="N794" s="135"/>
      <c r="O794" s="75"/>
      <c r="P794" s="75"/>
      <c r="Q794" s="75"/>
      <c r="R794" s="75"/>
      <c r="S794" s="75"/>
    </row>
    <row r="795" spans="1:19" ht="84" x14ac:dyDescent="0.2">
      <c r="A795" s="169"/>
      <c r="B795" s="170"/>
      <c r="C795" s="170"/>
      <c r="D795" s="170"/>
      <c r="E795" s="170"/>
      <c r="F795" s="67" t="s">
        <v>801</v>
      </c>
      <c r="G795" s="68">
        <v>5</v>
      </c>
      <c r="H795" s="68">
        <v>23</v>
      </c>
      <c r="I795" s="68">
        <v>2</v>
      </c>
      <c r="J795" s="68"/>
      <c r="K795" s="74" t="s">
        <v>952</v>
      </c>
      <c r="L795" s="136"/>
      <c r="M795" s="136"/>
      <c r="N795" s="135"/>
      <c r="O795" s="75"/>
      <c r="P795" s="75"/>
      <c r="Q795" s="75"/>
      <c r="R795" s="75"/>
      <c r="S795" s="75"/>
    </row>
    <row r="796" spans="1:19" ht="24" x14ac:dyDescent="0.2">
      <c r="A796" s="169"/>
      <c r="B796" s="170"/>
      <c r="C796" s="170"/>
      <c r="D796" s="170"/>
      <c r="E796" s="170"/>
      <c r="F796" s="67" t="s">
        <v>801</v>
      </c>
      <c r="G796" s="68">
        <v>5</v>
      </c>
      <c r="H796" s="68">
        <v>23</v>
      </c>
      <c r="I796" s="68">
        <v>3</v>
      </c>
      <c r="J796" s="68"/>
      <c r="K796" s="74" t="s">
        <v>953</v>
      </c>
      <c r="L796" s="136"/>
      <c r="M796" s="136"/>
      <c r="N796" s="135"/>
      <c r="O796" s="75"/>
      <c r="P796" s="75"/>
      <c r="Q796" s="75"/>
      <c r="R796" s="75"/>
      <c r="S796" s="75"/>
    </row>
    <row r="797" spans="1:19" ht="39" customHeight="1" x14ac:dyDescent="0.2">
      <c r="A797" s="169"/>
      <c r="B797" s="170"/>
      <c r="C797" s="170"/>
      <c r="D797" s="170"/>
      <c r="E797" s="170"/>
      <c r="F797" s="67" t="s">
        <v>801</v>
      </c>
      <c r="G797" s="68">
        <v>5</v>
      </c>
      <c r="H797" s="68">
        <v>23</v>
      </c>
      <c r="I797" s="68">
        <v>4</v>
      </c>
      <c r="J797" s="68"/>
      <c r="K797" s="74" t="s">
        <v>954</v>
      </c>
      <c r="L797" s="136"/>
      <c r="M797" s="136"/>
      <c r="N797" s="135"/>
      <c r="O797" s="75"/>
      <c r="P797" s="75"/>
      <c r="Q797" s="75"/>
      <c r="R797" s="75"/>
      <c r="S797" s="75"/>
    </row>
    <row r="798" spans="1:19" ht="48" x14ac:dyDescent="0.2">
      <c r="A798" s="169"/>
      <c r="B798" s="170"/>
      <c r="C798" s="170"/>
      <c r="D798" s="170"/>
      <c r="E798" s="170"/>
      <c r="F798" s="67" t="s">
        <v>801</v>
      </c>
      <c r="G798" s="68">
        <v>5</v>
      </c>
      <c r="H798" s="68">
        <v>23</v>
      </c>
      <c r="I798" s="68">
        <v>4</v>
      </c>
      <c r="J798" s="68" t="s">
        <v>886</v>
      </c>
      <c r="K798" s="74" t="s">
        <v>955</v>
      </c>
      <c r="L798" s="136"/>
      <c r="M798" s="136"/>
      <c r="N798" s="135"/>
      <c r="O798" s="75"/>
      <c r="P798" s="75"/>
      <c r="Q798" s="75"/>
      <c r="R798" s="75"/>
      <c r="S798" s="75"/>
    </row>
    <row r="799" spans="1:19" ht="179.25" customHeight="1" x14ac:dyDescent="0.2">
      <c r="A799" s="169"/>
      <c r="B799" s="170"/>
      <c r="C799" s="170"/>
      <c r="D799" s="170"/>
      <c r="E799" s="170"/>
      <c r="F799" s="67" t="s">
        <v>801</v>
      </c>
      <c r="G799" s="68">
        <v>5</v>
      </c>
      <c r="H799" s="68">
        <v>23</v>
      </c>
      <c r="I799" s="68">
        <v>4</v>
      </c>
      <c r="J799" s="68" t="s">
        <v>888</v>
      </c>
      <c r="K799" s="74" t="s">
        <v>956</v>
      </c>
      <c r="L799" s="136"/>
      <c r="M799" s="136"/>
      <c r="N799" s="135"/>
      <c r="O799" s="75"/>
      <c r="P799" s="75"/>
      <c r="Q799" s="75"/>
      <c r="R799" s="75"/>
      <c r="S799" s="75"/>
    </row>
    <row r="800" spans="1:19" ht="144" x14ac:dyDescent="0.2">
      <c r="A800" s="169"/>
      <c r="B800" s="170"/>
      <c r="C800" s="170"/>
      <c r="D800" s="170"/>
      <c r="E800" s="170"/>
      <c r="F800" s="67" t="s">
        <v>801</v>
      </c>
      <c r="G800" s="68">
        <v>5</v>
      </c>
      <c r="H800" s="68">
        <v>23</v>
      </c>
      <c r="I800" s="68">
        <v>4</v>
      </c>
      <c r="J800" s="68" t="s">
        <v>893</v>
      </c>
      <c r="K800" s="74" t="s">
        <v>1372</v>
      </c>
      <c r="L800" s="136"/>
      <c r="M800" s="136"/>
      <c r="N800" s="135"/>
      <c r="O800" s="75"/>
      <c r="P800" s="75"/>
      <c r="Q800" s="75"/>
      <c r="R800" s="75"/>
      <c r="S800" s="75"/>
    </row>
    <row r="801" spans="1:19" x14ac:dyDescent="0.2">
      <c r="A801" s="169"/>
      <c r="B801" s="170"/>
      <c r="C801" s="170"/>
      <c r="D801" s="170"/>
      <c r="E801" s="170"/>
      <c r="F801" s="67" t="s">
        <v>801</v>
      </c>
      <c r="G801" s="68">
        <v>5</v>
      </c>
      <c r="H801" s="68">
        <v>23</v>
      </c>
      <c r="I801" s="68">
        <v>5</v>
      </c>
      <c r="J801" s="68"/>
      <c r="K801" s="74" t="s">
        <v>957</v>
      </c>
      <c r="L801" s="136"/>
      <c r="M801" s="136"/>
      <c r="N801" s="135"/>
      <c r="O801" s="75"/>
      <c r="P801" s="75"/>
      <c r="Q801" s="75"/>
      <c r="R801" s="75"/>
      <c r="S801" s="75"/>
    </row>
    <row r="802" spans="1:19" x14ac:dyDescent="0.2">
      <c r="A802" s="169"/>
      <c r="B802" s="170"/>
      <c r="C802" s="170"/>
      <c r="D802" s="170"/>
      <c r="E802" s="170"/>
      <c r="F802" s="67" t="s">
        <v>801</v>
      </c>
      <c r="G802" s="68">
        <v>5</v>
      </c>
      <c r="H802" s="68">
        <v>23</v>
      </c>
      <c r="I802" s="68">
        <v>6</v>
      </c>
      <c r="J802" s="68"/>
      <c r="K802" s="74" t="s">
        <v>958</v>
      </c>
      <c r="L802" s="136"/>
      <c r="M802" s="136"/>
      <c r="N802" s="135"/>
      <c r="O802" s="75"/>
      <c r="P802" s="75"/>
      <c r="Q802" s="75"/>
      <c r="R802" s="75"/>
      <c r="S802" s="75"/>
    </row>
    <row r="803" spans="1:19" x14ac:dyDescent="0.2">
      <c r="A803" s="169"/>
      <c r="B803" s="170"/>
      <c r="C803" s="170"/>
      <c r="D803" s="170"/>
      <c r="E803" s="170"/>
      <c r="F803" s="67" t="s">
        <v>801</v>
      </c>
      <c r="G803" s="68">
        <v>5</v>
      </c>
      <c r="H803" s="68">
        <v>24</v>
      </c>
      <c r="I803" s="68"/>
      <c r="J803" s="68"/>
      <c r="K803" s="70" t="s">
        <v>959</v>
      </c>
      <c r="L803" s="136"/>
      <c r="M803" s="136"/>
      <c r="N803" s="135"/>
      <c r="O803" s="75"/>
      <c r="P803" s="75"/>
      <c r="Q803" s="75"/>
      <c r="R803" s="75"/>
      <c r="S803" s="75"/>
    </row>
    <row r="804" spans="1:19" x14ac:dyDescent="0.2">
      <c r="A804" s="169"/>
      <c r="B804" s="170"/>
      <c r="C804" s="170"/>
      <c r="D804" s="170"/>
      <c r="E804" s="170"/>
      <c r="F804" s="67" t="s">
        <v>801</v>
      </c>
      <c r="G804" s="68">
        <v>5</v>
      </c>
      <c r="H804" s="68">
        <v>24</v>
      </c>
      <c r="I804" s="68">
        <v>1</v>
      </c>
      <c r="J804" s="68"/>
      <c r="K804" s="74" t="s">
        <v>960</v>
      </c>
      <c r="L804" s="136"/>
      <c r="M804" s="136"/>
      <c r="N804" s="135"/>
      <c r="O804" s="75"/>
      <c r="P804" s="75"/>
      <c r="Q804" s="75"/>
      <c r="R804" s="75"/>
      <c r="S804" s="75"/>
    </row>
    <row r="805" spans="1:19" ht="24" x14ac:dyDescent="0.2">
      <c r="A805" s="169"/>
      <c r="B805" s="170"/>
      <c r="C805" s="170"/>
      <c r="D805" s="170"/>
      <c r="E805" s="170"/>
      <c r="F805" s="67" t="s">
        <v>801</v>
      </c>
      <c r="G805" s="68">
        <v>5</v>
      </c>
      <c r="H805" s="68">
        <v>24</v>
      </c>
      <c r="I805" s="68">
        <v>1</v>
      </c>
      <c r="J805" s="68" t="s">
        <v>886</v>
      </c>
      <c r="K805" s="74" t="s">
        <v>961</v>
      </c>
      <c r="L805" s="136"/>
      <c r="M805" s="136"/>
      <c r="N805" s="135"/>
      <c r="O805" s="75"/>
      <c r="P805" s="75"/>
      <c r="Q805" s="75"/>
      <c r="R805" s="75"/>
      <c r="S805" s="75"/>
    </row>
    <row r="806" spans="1:19" x14ac:dyDescent="0.2">
      <c r="A806" s="169"/>
      <c r="B806" s="170"/>
      <c r="C806" s="170"/>
      <c r="D806" s="170"/>
      <c r="E806" s="170"/>
      <c r="F806" s="67" t="s">
        <v>801</v>
      </c>
      <c r="G806" s="68">
        <v>5</v>
      </c>
      <c r="H806" s="68">
        <v>24</v>
      </c>
      <c r="I806" s="68">
        <v>1</v>
      </c>
      <c r="J806" s="68" t="s">
        <v>888</v>
      </c>
      <c r="K806" s="74" t="s">
        <v>962</v>
      </c>
      <c r="L806" s="136"/>
      <c r="M806" s="136"/>
      <c r="N806" s="135"/>
      <c r="O806" s="75"/>
      <c r="P806" s="75"/>
      <c r="Q806" s="75"/>
      <c r="R806" s="75"/>
      <c r="S806" s="75"/>
    </row>
    <row r="807" spans="1:19" ht="27" customHeight="1" x14ac:dyDescent="0.2">
      <c r="A807" s="169"/>
      <c r="B807" s="170"/>
      <c r="C807" s="170"/>
      <c r="D807" s="170"/>
      <c r="E807" s="170"/>
      <c r="F807" s="67" t="s">
        <v>801</v>
      </c>
      <c r="G807" s="68">
        <v>5</v>
      </c>
      <c r="H807" s="68">
        <v>24</v>
      </c>
      <c r="I807" s="68">
        <v>1</v>
      </c>
      <c r="J807" s="68" t="s">
        <v>893</v>
      </c>
      <c r="K807" s="74" t="s">
        <v>736</v>
      </c>
      <c r="L807" s="136"/>
      <c r="M807" s="136"/>
      <c r="N807" s="135"/>
      <c r="O807" s="75"/>
      <c r="P807" s="75"/>
      <c r="Q807" s="75"/>
      <c r="R807" s="75"/>
      <c r="S807" s="75"/>
    </row>
    <row r="808" spans="1:19" ht="37.5" customHeight="1" x14ac:dyDescent="0.2">
      <c r="A808" s="169"/>
      <c r="B808" s="170"/>
      <c r="C808" s="170"/>
      <c r="D808" s="170"/>
      <c r="E808" s="170"/>
      <c r="F808" s="67" t="s">
        <v>801</v>
      </c>
      <c r="G808" s="68">
        <v>5</v>
      </c>
      <c r="H808" s="68">
        <v>24</v>
      </c>
      <c r="I808" s="68">
        <v>2</v>
      </c>
      <c r="J808" s="68"/>
      <c r="K808" s="74" t="s">
        <v>737</v>
      </c>
      <c r="L808" s="136"/>
      <c r="M808" s="136"/>
      <c r="N808" s="135"/>
      <c r="O808" s="75"/>
      <c r="P808" s="75"/>
      <c r="Q808" s="75"/>
      <c r="R808" s="75"/>
      <c r="S808" s="75"/>
    </row>
    <row r="809" spans="1:19" ht="24" x14ac:dyDescent="0.2">
      <c r="A809" s="169"/>
      <c r="B809" s="170"/>
      <c r="C809" s="170"/>
      <c r="D809" s="170"/>
      <c r="E809" s="170"/>
      <c r="F809" s="67" t="s">
        <v>801</v>
      </c>
      <c r="G809" s="68">
        <v>5</v>
      </c>
      <c r="H809" s="68">
        <v>24</v>
      </c>
      <c r="I809" s="68">
        <v>3</v>
      </c>
      <c r="J809" s="68"/>
      <c r="K809" s="74" t="s">
        <v>738</v>
      </c>
      <c r="L809" s="136"/>
      <c r="M809" s="136"/>
      <c r="N809" s="135"/>
      <c r="O809" s="75"/>
      <c r="P809" s="75"/>
      <c r="Q809" s="75"/>
      <c r="R809" s="75"/>
      <c r="S809" s="75"/>
    </row>
    <row r="810" spans="1:19" ht="60.75" customHeight="1" x14ac:dyDescent="0.2">
      <c r="A810" s="169"/>
      <c r="B810" s="170"/>
      <c r="C810" s="170"/>
      <c r="D810" s="170"/>
      <c r="E810" s="170"/>
      <c r="F810" s="67" t="s">
        <v>801</v>
      </c>
      <c r="G810" s="68">
        <v>5</v>
      </c>
      <c r="H810" s="68">
        <v>25</v>
      </c>
      <c r="I810" s="68"/>
      <c r="J810" s="68"/>
      <c r="K810" s="70" t="s">
        <v>739</v>
      </c>
      <c r="L810" s="136"/>
      <c r="M810" s="136"/>
      <c r="N810" s="135"/>
      <c r="O810" s="75"/>
      <c r="P810" s="75"/>
      <c r="Q810" s="75"/>
      <c r="R810" s="75"/>
      <c r="S810" s="75"/>
    </row>
    <row r="811" spans="1:19" ht="48" x14ac:dyDescent="0.2">
      <c r="A811" s="169"/>
      <c r="B811" s="170"/>
      <c r="C811" s="170"/>
      <c r="D811" s="170"/>
      <c r="E811" s="170"/>
      <c r="F811" s="67" t="s">
        <v>801</v>
      </c>
      <c r="G811" s="68">
        <v>5</v>
      </c>
      <c r="H811" s="68">
        <v>25</v>
      </c>
      <c r="I811" s="68">
        <v>1</v>
      </c>
      <c r="J811" s="68"/>
      <c r="K811" s="74" t="s">
        <v>1036</v>
      </c>
      <c r="L811" s="136"/>
      <c r="M811" s="136"/>
      <c r="N811" s="135"/>
      <c r="O811" s="75"/>
      <c r="P811" s="75"/>
      <c r="Q811" s="75"/>
      <c r="R811" s="75"/>
      <c r="S811" s="75"/>
    </row>
    <row r="812" spans="1:19" ht="24" x14ac:dyDescent="0.2">
      <c r="A812" s="169"/>
      <c r="B812" s="170"/>
      <c r="C812" s="170"/>
      <c r="D812" s="170"/>
      <c r="E812" s="170"/>
      <c r="F812" s="67" t="s">
        <v>801</v>
      </c>
      <c r="G812" s="68">
        <v>5</v>
      </c>
      <c r="H812" s="68">
        <v>25</v>
      </c>
      <c r="I812" s="68">
        <v>2</v>
      </c>
      <c r="J812" s="68"/>
      <c r="K812" s="74" t="s">
        <v>1037</v>
      </c>
      <c r="L812" s="136"/>
      <c r="M812" s="136"/>
      <c r="N812" s="135"/>
      <c r="O812" s="75"/>
      <c r="P812" s="75"/>
      <c r="Q812" s="75"/>
      <c r="R812" s="75"/>
      <c r="S812" s="75"/>
    </row>
    <row r="813" spans="1:19" ht="37.5" customHeight="1" x14ac:dyDescent="0.2">
      <c r="A813" s="169"/>
      <c r="B813" s="170"/>
      <c r="C813" s="170"/>
      <c r="D813" s="170"/>
      <c r="E813" s="170"/>
      <c r="F813" s="67" t="s">
        <v>801</v>
      </c>
      <c r="G813" s="68">
        <v>5</v>
      </c>
      <c r="H813" s="68">
        <v>25</v>
      </c>
      <c r="I813" s="68">
        <v>3</v>
      </c>
      <c r="J813" s="68"/>
      <c r="K813" s="74" t="s">
        <v>1038</v>
      </c>
      <c r="L813" s="136"/>
      <c r="M813" s="136"/>
      <c r="N813" s="135"/>
      <c r="O813" s="75"/>
      <c r="P813" s="75"/>
      <c r="Q813" s="75"/>
      <c r="R813" s="75"/>
      <c r="S813" s="75"/>
    </row>
    <row r="814" spans="1:19" ht="48" x14ac:dyDescent="0.2">
      <c r="A814" s="169"/>
      <c r="B814" s="170"/>
      <c r="C814" s="170"/>
      <c r="D814" s="170"/>
      <c r="E814" s="170"/>
      <c r="F814" s="67" t="s">
        <v>801</v>
      </c>
      <c r="G814" s="68">
        <v>5</v>
      </c>
      <c r="H814" s="68">
        <v>26</v>
      </c>
      <c r="I814" s="68"/>
      <c r="J814" s="68"/>
      <c r="K814" s="70" t="s">
        <v>1373</v>
      </c>
      <c r="L814" s="136"/>
      <c r="M814" s="136"/>
      <c r="N814" s="135"/>
      <c r="O814" s="75"/>
      <c r="P814" s="75"/>
      <c r="Q814" s="75"/>
      <c r="R814" s="75"/>
      <c r="S814" s="75"/>
    </row>
    <row r="815" spans="1:19" x14ac:dyDescent="0.2">
      <c r="A815" s="169"/>
      <c r="B815" s="170"/>
      <c r="C815" s="170"/>
      <c r="D815" s="170"/>
      <c r="E815" s="170"/>
      <c r="F815" s="67" t="s">
        <v>801</v>
      </c>
      <c r="G815" s="68">
        <v>5</v>
      </c>
      <c r="H815" s="68">
        <v>26</v>
      </c>
      <c r="I815" s="68"/>
      <c r="J815" s="68" t="s">
        <v>886</v>
      </c>
      <c r="K815" s="74" t="s">
        <v>1039</v>
      </c>
      <c r="L815" s="136"/>
      <c r="M815" s="136"/>
      <c r="N815" s="135"/>
      <c r="O815" s="75"/>
      <c r="P815" s="75"/>
      <c r="Q815" s="75"/>
      <c r="R815" s="75"/>
      <c r="S815" s="75"/>
    </row>
    <row r="816" spans="1:19" x14ac:dyDescent="0.2">
      <c r="A816" s="169"/>
      <c r="B816" s="170"/>
      <c r="C816" s="170"/>
      <c r="D816" s="170"/>
      <c r="E816" s="170"/>
      <c r="F816" s="67" t="s">
        <v>801</v>
      </c>
      <c r="G816" s="68">
        <v>5</v>
      </c>
      <c r="H816" s="68">
        <v>26</v>
      </c>
      <c r="I816" s="68"/>
      <c r="J816" s="68" t="s">
        <v>888</v>
      </c>
      <c r="K816" s="74" t="s">
        <v>1040</v>
      </c>
      <c r="L816" s="136"/>
      <c r="M816" s="136"/>
      <c r="N816" s="135"/>
      <c r="O816" s="75"/>
      <c r="P816" s="75"/>
      <c r="Q816" s="75"/>
      <c r="R816" s="75"/>
      <c r="S816" s="75"/>
    </row>
    <row r="817" spans="1:19" x14ac:dyDescent="0.2">
      <c r="A817" s="169"/>
      <c r="B817" s="170"/>
      <c r="C817" s="170"/>
      <c r="D817" s="170"/>
      <c r="E817" s="170"/>
      <c r="F817" s="67" t="s">
        <v>801</v>
      </c>
      <c r="G817" s="68">
        <v>5</v>
      </c>
      <c r="H817" s="68">
        <v>26</v>
      </c>
      <c r="I817" s="68"/>
      <c r="J817" s="68" t="s">
        <v>893</v>
      </c>
      <c r="K817" s="74" t="s">
        <v>1041</v>
      </c>
      <c r="L817" s="136"/>
      <c r="M817" s="136"/>
      <c r="N817" s="135"/>
      <c r="O817" s="75"/>
      <c r="P817" s="75"/>
      <c r="Q817" s="75"/>
      <c r="R817" s="75"/>
      <c r="S817" s="75"/>
    </row>
    <row r="818" spans="1:19" x14ac:dyDescent="0.2">
      <c r="A818" s="169"/>
      <c r="B818" s="170"/>
      <c r="C818" s="170"/>
      <c r="D818" s="170"/>
      <c r="E818" s="170"/>
      <c r="F818" s="104" t="s">
        <v>689</v>
      </c>
      <c r="G818" s="87">
        <v>1</v>
      </c>
      <c r="H818" s="87"/>
      <c r="I818" s="87"/>
      <c r="J818" s="87"/>
      <c r="K818" s="88" t="s">
        <v>1107</v>
      </c>
      <c r="L818" s="144"/>
      <c r="M818" s="144"/>
      <c r="N818" s="143"/>
      <c r="O818" s="89"/>
      <c r="P818" s="89"/>
      <c r="Q818" s="89"/>
      <c r="R818" s="89"/>
      <c r="S818" s="89"/>
    </row>
    <row r="819" spans="1:19" ht="119.25" customHeight="1" x14ac:dyDescent="0.2">
      <c r="A819" s="169"/>
      <c r="B819" s="170"/>
      <c r="C819" s="170"/>
      <c r="D819" s="170"/>
      <c r="E819" s="170"/>
      <c r="F819" s="104" t="s">
        <v>689</v>
      </c>
      <c r="G819" s="87">
        <v>1</v>
      </c>
      <c r="H819" s="87">
        <v>57</v>
      </c>
      <c r="I819" s="87"/>
      <c r="J819" s="87"/>
      <c r="K819" s="88" t="s">
        <v>1108</v>
      </c>
      <c r="L819" s="144"/>
      <c r="M819" s="144"/>
      <c r="N819" s="143"/>
      <c r="O819" s="89"/>
      <c r="P819" s="89"/>
      <c r="Q819" s="89"/>
      <c r="R819" s="89"/>
      <c r="S819" s="89"/>
    </row>
    <row r="820" spans="1:19" ht="63.75" x14ac:dyDescent="0.2">
      <c r="A820" s="169"/>
      <c r="B820" s="170"/>
      <c r="C820" s="170"/>
      <c r="D820" s="170"/>
      <c r="E820" s="170"/>
      <c r="F820" s="104" t="s">
        <v>689</v>
      </c>
      <c r="G820" s="87">
        <v>1</v>
      </c>
      <c r="H820" s="87">
        <v>57</v>
      </c>
      <c r="I820" s="87"/>
      <c r="J820" s="87"/>
      <c r="K820" s="172" t="s">
        <v>1120</v>
      </c>
      <c r="L820" s="144"/>
      <c r="M820" s="165"/>
      <c r="N820" s="143"/>
      <c r="O820" s="89"/>
      <c r="P820" s="89"/>
      <c r="Q820" s="89"/>
      <c r="R820" s="89"/>
      <c r="S820" s="89"/>
    </row>
    <row r="821" spans="1:19" ht="27" customHeight="1" x14ac:dyDescent="0.2">
      <c r="A821" s="169"/>
      <c r="B821" s="170"/>
      <c r="C821" s="170"/>
      <c r="D821" s="170"/>
      <c r="E821" s="170"/>
      <c r="F821" s="104" t="s">
        <v>689</v>
      </c>
      <c r="G821" s="87">
        <v>1</v>
      </c>
      <c r="H821" s="87">
        <v>58</v>
      </c>
      <c r="I821" s="87"/>
      <c r="J821" s="87"/>
      <c r="K821" s="88" t="s">
        <v>487</v>
      </c>
      <c r="L821" s="144"/>
      <c r="M821" s="144"/>
      <c r="N821" s="143"/>
      <c r="O821" s="89"/>
      <c r="P821" s="89"/>
      <c r="Q821" s="89"/>
      <c r="R821" s="89"/>
      <c r="S821" s="89"/>
    </row>
    <row r="822" spans="1:19" ht="36" x14ac:dyDescent="0.2">
      <c r="A822" s="169"/>
      <c r="B822" s="170"/>
      <c r="C822" s="170"/>
      <c r="D822" s="170"/>
      <c r="E822" s="170"/>
      <c r="F822" s="104" t="s">
        <v>689</v>
      </c>
      <c r="G822" s="87">
        <v>1</v>
      </c>
      <c r="H822" s="87">
        <v>58</v>
      </c>
      <c r="I822" s="87">
        <v>1</v>
      </c>
      <c r="J822" s="87"/>
      <c r="K822" s="88" t="s">
        <v>1374</v>
      </c>
      <c r="L822" s="144"/>
      <c r="M822" s="144"/>
      <c r="N822" s="143"/>
      <c r="O822" s="89"/>
      <c r="P822" s="89"/>
      <c r="Q822" s="89"/>
      <c r="R822" s="89"/>
      <c r="S822" s="89"/>
    </row>
    <row r="823" spans="1:19" ht="24" x14ac:dyDescent="0.2">
      <c r="A823" s="169"/>
      <c r="B823" s="170"/>
      <c r="C823" s="170"/>
      <c r="D823" s="170"/>
      <c r="E823" s="170"/>
      <c r="F823" s="104" t="s">
        <v>689</v>
      </c>
      <c r="G823" s="87">
        <v>1</v>
      </c>
      <c r="H823" s="87">
        <v>58</v>
      </c>
      <c r="I823" s="87">
        <v>1</v>
      </c>
      <c r="J823" s="87" t="s">
        <v>886</v>
      </c>
      <c r="K823" s="86" t="s">
        <v>502</v>
      </c>
      <c r="L823" s="144"/>
      <c r="M823" s="144"/>
      <c r="N823" s="143"/>
      <c r="O823" s="89"/>
      <c r="P823" s="89"/>
      <c r="Q823" s="89"/>
      <c r="R823" s="89"/>
      <c r="S823" s="89"/>
    </row>
    <row r="824" spans="1:19" ht="24" x14ac:dyDescent="0.2">
      <c r="A824" s="169"/>
      <c r="B824" s="170"/>
      <c r="C824" s="170"/>
      <c r="D824" s="170"/>
      <c r="E824" s="170"/>
      <c r="F824" s="104" t="s">
        <v>689</v>
      </c>
      <c r="G824" s="87">
        <v>1</v>
      </c>
      <c r="H824" s="87">
        <v>58</v>
      </c>
      <c r="I824" s="87">
        <v>1</v>
      </c>
      <c r="J824" s="87" t="s">
        <v>888</v>
      </c>
      <c r="K824" s="86" t="s">
        <v>1109</v>
      </c>
      <c r="L824" s="144"/>
      <c r="M824" s="144"/>
      <c r="N824" s="143"/>
      <c r="O824" s="89"/>
      <c r="P824" s="89"/>
      <c r="Q824" s="89"/>
      <c r="R824" s="89"/>
      <c r="S824" s="89"/>
    </row>
    <row r="825" spans="1:19" ht="24" x14ac:dyDescent="0.2">
      <c r="A825" s="169"/>
      <c r="B825" s="170"/>
      <c r="C825" s="170"/>
      <c r="D825" s="170"/>
      <c r="E825" s="170"/>
      <c r="F825" s="104" t="s">
        <v>689</v>
      </c>
      <c r="G825" s="87">
        <v>1</v>
      </c>
      <c r="H825" s="87">
        <v>58</v>
      </c>
      <c r="I825" s="87">
        <v>1</v>
      </c>
      <c r="J825" s="87" t="s">
        <v>893</v>
      </c>
      <c r="K825" s="86" t="s">
        <v>1110</v>
      </c>
      <c r="L825" s="144"/>
      <c r="M825" s="144"/>
      <c r="N825" s="143"/>
      <c r="O825" s="89"/>
      <c r="P825" s="89"/>
      <c r="Q825" s="89"/>
      <c r="R825" s="89"/>
      <c r="S825" s="89"/>
    </row>
    <row r="826" spans="1:19" ht="48.75" customHeight="1" x14ac:dyDescent="0.2">
      <c r="A826" s="169"/>
      <c r="B826" s="170"/>
      <c r="C826" s="170"/>
      <c r="D826" s="170"/>
      <c r="E826" s="170"/>
      <c r="F826" s="104" t="s">
        <v>689</v>
      </c>
      <c r="G826" s="87">
        <v>1</v>
      </c>
      <c r="H826" s="87">
        <v>58</v>
      </c>
      <c r="I826" s="87">
        <v>1</v>
      </c>
      <c r="J826" s="87" t="s">
        <v>895</v>
      </c>
      <c r="K826" s="86" t="s">
        <v>1111</v>
      </c>
      <c r="L826" s="144"/>
      <c r="M826" s="144"/>
      <c r="N826" s="143"/>
      <c r="O826" s="89"/>
      <c r="P826" s="89"/>
      <c r="Q826" s="89"/>
      <c r="R826" s="89"/>
      <c r="S826" s="89"/>
    </row>
    <row r="827" spans="1:19" ht="36" x14ac:dyDescent="0.2">
      <c r="A827" s="169"/>
      <c r="B827" s="170"/>
      <c r="C827" s="170"/>
      <c r="D827" s="170"/>
      <c r="E827" s="170"/>
      <c r="F827" s="104" t="s">
        <v>689</v>
      </c>
      <c r="G827" s="87">
        <v>1</v>
      </c>
      <c r="H827" s="87">
        <v>58</v>
      </c>
      <c r="I827" s="87">
        <v>2</v>
      </c>
      <c r="J827" s="87"/>
      <c r="K827" s="88" t="s">
        <v>1375</v>
      </c>
      <c r="L827" s="144"/>
      <c r="M827" s="144"/>
      <c r="N827" s="143"/>
      <c r="O827" s="89"/>
      <c r="P827" s="89"/>
      <c r="Q827" s="89"/>
      <c r="R827" s="89"/>
      <c r="S827" s="89"/>
    </row>
    <row r="828" spans="1:19" ht="14.25" customHeight="1" x14ac:dyDescent="0.2">
      <c r="A828" s="169"/>
      <c r="B828" s="170"/>
      <c r="C828" s="170"/>
      <c r="D828" s="170"/>
      <c r="E828" s="170"/>
      <c r="F828" s="104" t="s">
        <v>689</v>
      </c>
      <c r="G828" s="87">
        <v>2</v>
      </c>
      <c r="H828" s="87"/>
      <c r="I828" s="87"/>
      <c r="J828" s="87"/>
      <c r="K828" s="88" t="s">
        <v>503</v>
      </c>
      <c r="L828" s="144"/>
      <c r="M828" s="144"/>
      <c r="N828" s="143"/>
      <c r="O828" s="89"/>
      <c r="P828" s="89"/>
      <c r="Q828" s="89"/>
      <c r="R828" s="89"/>
      <c r="S828" s="89"/>
    </row>
    <row r="829" spans="1:19" ht="24" x14ac:dyDescent="0.2">
      <c r="A829" s="169" t="s">
        <v>1349</v>
      </c>
      <c r="B829" s="170"/>
      <c r="C829" s="170"/>
      <c r="D829" s="170"/>
      <c r="E829" s="170"/>
      <c r="F829" s="104" t="s">
        <v>689</v>
      </c>
      <c r="G829" s="87">
        <v>2</v>
      </c>
      <c r="H829" s="87">
        <v>59</v>
      </c>
      <c r="I829" s="87"/>
      <c r="J829" s="87"/>
      <c r="K829" s="88" t="s">
        <v>504</v>
      </c>
      <c r="L829" s="144"/>
      <c r="M829" s="144"/>
      <c r="N829" s="143"/>
      <c r="O829" s="89"/>
      <c r="P829" s="89"/>
      <c r="Q829" s="89"/>
      <c r="R829" s="89"/>
      <c r="S829" s="89"/>
    </row>
    <row r="830" spans="1:19" ht="15" customHeight="1" x14ac:dyDescent="0.2">
      <c r="A830" s="169" t="s">
        <v>1349</v>
      </c>
      <c r="B830" s="170"/>
      <c r="C830" s="170"/>
      <c r="D830" s="170"/>
      <c r="E830" s="170"/>
      <c r="F830" s="104" t="s">
        <v>689</v>
      </c>
      <c r="G830" s="87">
        <v>2</v>
      </c>
      <c r="H830" s="87">
        <v>59</v>
      </c>
      <c r="I830" s="87"/>
      <c r="J830" s="87"/>
      <c r="K830" s="86" t="s">
        <v>1198</v>
      </c>
      <c r="L830" s="144"/>
      <c r="M830" s="144"/>
      <c r="N830" s="143"/>
      <c r="O830" s="89"/>
      <c r="P830" s="89"/>
      <c r="Q830" s="89"/>
      <c r="R830" s="89"/>
      <c r="S830" s="89"/>
    </row>
    <row r="831" spans="1:19" ht="37.5" customHeight="1" x14ac:dyDescent="0.2">
      <c r="A831" s="169" t="s">
        <v>1349</v>
      </c>
      <c r="B831" s="170"/>
      <c r="C831" s="170"/>
      <c r="D831" s="170"/>
      <c r="E831" s="170"/>
      <c r="F831" s="104" t="s">
        <v>689</v>
      </c>
      <c r="G831" s="87">
        <v>2</v>
      </c>
      <c r="H831" s="87">
        <v>60</v>
      </c>
      <c r="I831" s="87"/>
      <c r="J831" s="87"/>
      <c r="K831" s="88" t="s">
        <v>505</v>
      </c>
      <c r="L831" s="144"/>
      <c r="M831" s="144"/>
      <c r="N831" s="143"/>
      <c r="O831" s="89"/>
      <c r="P831" s="89"/>
      <c r="Q831" s="89"/>
      <c r="R831" s="89"/>
      <c r="S831" s="89"/>
    </row>
    <row r="832" spans="1:19" ht="48" x14ac:dyDescent="0.2">
      <c r="A832" s="169" t="s">
        <v>1349</v>
      </c>
      <c r="B832" s="170"/>
      <c r="C832" s="170"/>
      <c r="D832" s="170"/>
      <c r="E832" s="170"/>
      <c r="F832" s="104" t="s">
        <v>689</v>
      </c>
      <c r="G832" s="87">
        <v>2</v>
      </c>
      <c r="H832" s="87">
        <v>60</v>
      </c>
      <c r="I832" s="87">
        <v>1</v>
      </c>
      <c r="J832" s="87"/>
      <c r="K832" s="88" t="s">
        <v>1376</v>
      </c>
      <c r="L832" s="144"/>
      <c r="M832" s="144"/>
      <c r="N832" s="143"/>
      <c r="O832" s="89"/>
      <c r="P832" s="89"/>
      <c r="Q832" s="89"/>
      <c r="R832" s="89"/>
      <c r="S832" s="89"/>
    </row>
    <row r="833" spans="1:19" ht="24" x14ac:dyDescent="0.2">
      <c r="A833" s="169" t="s">
        <v>1349</v>
      </c>
      <c r="B833" s="170"/>
      <c r="C833" s="170"/>
      <c r="D833" s="170"/>
      <c r="E833" s="170"/>
      <c r="F833" s="104" t="s">
        <v>689</v>
      </c>
      <c r="G833" s="87">
        <v>2</v>
      </c>
      <c r="H833" s="87">
        <v>60</v>
      </c>
      <c r="I833" s="87">
        <v>1</v>
      </c>
      <c r="J833" s="87" t="s">
        <v>886</v>
      </c>
      <c r="K833" s="86" t="s">
        <v>1199</v>
      </c>
      <c r="L833" s="144"/>
      <c r="M833" s="144"/>
      <c r="N833" s="143"/>
      <c r="O833" s="89"/>
      <c r="P833" s="89"/>
      <c r="Q833" s="89"/>
      <c r="R833" s="89"/>
      <c r="S833" s="89"/>
    </row>
    <row r="834" spans="1:19" x14ac:dyDescent="0.2">
      <c r="A834" s="169" t="s">
        <v>1349</v>
      </c>
      <c r="B834" s="170"/>
      <c r="C834" s="170"/>
      <c r="D834" s="170"/>
      <c r="E834" s="170"/>
      <c r="F834" s="104" t="s">
        <v>689</v>
      </c>
      <c r="G834" s="87">
        <v>2</v>
      </c>
      <c r="H834" s="87">
        <v>60</v>
      </c>
      <c r="I834" s="87">
        <v>1</v>
      </c>
      <c r="J834" s="87" t="s">
        <v>888</v>
      </c>
      <c r="K834" s="86" t="s">
        <v>506</v>
      </c>
      <c r="L834" s="144"/>
      <c r="M834" s="144"/>
      <c r="N834" s="143"/>
      <c r="O834" s="89"/>
      <c r="P834" s="89"/>
      <c r="Q834" s="89"/>
      <c r="R834" s="89"/>
      <c r="S834" s="89"/>
    </row>
    <row r="835" spans="1:19" x14ac:dyDescent="0.2">
      <c r="A835" s="169" t="s">
        <v>1349</v>
      </c>
      <c r="B835" s="170"/>
      <c r="C835" s="170"/>
      <c r="D835" s="170"/>
      <c r="E835" s="170"/>
      <c r="F835" s="104" t="s">
        <v>689</v>
      </c>
      <c r="G835" s="87">
        <v>2</v>
      </c>
      <c r="H835" s="87">
        <v>60</v>
      </c>
      <c r="I835" s="87">
        <v>1</v>
      </c>
      <c r="J835" s="87" t="s">
        <v>893</v>
      </c>
      <c r="K835" s="86" t="s">
        <v>1200</v>
      </c>
      <c r="L835" s="144"/>
      <c r="M835" s="144"/>
      <c r="N835" s="143"/>
      <c r="O835" s="89"/>
      <c r="P835" s="89"/>
      <c r="Q835" s="89"/>
      <c r="R835" s="89"/>
      <c r="S835" s="89"/>
    </row>
    <row r="836" spans="1:19" x14ac:dyDescent="0.2">
      <c r="A836" s="169" t="s">
        <v>1349</v>
      </c>
      <c r="B836" s="170"/>
      <c r="C836" s="170"/>
      <c r="D836" s="170"/>
      <c r="E836" s="170"/>
      <c r="F836" s="104" t="s">
        <v>689</v>
      </c>
      <c r="G836" s="87">
        <v>2</v>
      </c>
      <c r="H836" s="87">
        <v>60</v>
      </c>
      <c r="I836" s="87">
        <v>1</v>
      </c>
      <c r="J836" s="87" t="s">
        <v>895</v>
      </c>
      <c r="K836" s="86" t="s">
        <v>1201</v>
      </c>
      <c r="L836" s="144"/>
      <c r="M836" s="144"/>
      <c r="N836" s="143"/>
      <c r="O836" s="89"/>
      <c r="P836" s="89"/>
      <c r="Q836" s="89"/>
      <c r="R836" s="89"/>
      <c r="S836" s="89"/>
    </row>
    <row r="837" spans="1:19" ht="12.75" customHeight="1" x14ac:dyDescent="0.2">
      <c r="A837" s="169"/>
      <c r="B837" s="170"/>
      <c r="C837" s="170"/>
      <c r="D837" s="170"/>
      <c r="E837" s="170"/>
      <c r="F837" s="104" t="s">
        <v>689</v>
      </c>
      <c r="G837" s="87">
        <v>2</v>
      </c>
      <c r="H837" s="87">
        <v>60</v>
      </c>
      <c r="I837" s="87">
        <v>2</v>
      </c>
      <c r="J837" s="87"/>
      <c r="K837" s="86" t="s">
        <v>1202</v>
      </c>
      <c r="L837" s="144"/>
      <c r="M837" s="144"/>
      <c r="N837" s="143"/>
      <c r="O837" s="89"/>
      <c r="P837" s="89"/>
      <c r="Q837" s="89"/>
      <c r="R837" s="89"/>
      <c r="S837" s="89"/>
    </row>
    <row r="838" spans="1:19" ht="13.5" customHeight="1" x14ac:dyDescent="0.2">
      <c r="A838" s="169"/>
      <c r="B838" s="170"/>
      <c r="C838" s="170"/>
      <c r="D838" s="170"/>
      <c r="E838" s="170"/>
      <c r="F838" s="104" t="s">
        <v>689</v>
      </c>
      <c r="G838" s="87">
        <v>2</v>
      </c>
      <c r="H838" s="87">
        <v>61</v>
      </c>
      <c r="I838" s="87"/>
      <c r="J838" s="87"/>
      <c r="K838" s="88" t="s">
        <v>507</v>
      </c>
      <c r="L838" s="144"/>
      <c r="M838" s="144"/>
      <c r="N838" s="143"/>
      <c r="O838" s="89"/>
      <c r="P838" s="89"/>
      <c r="Q838" s="89"/>
      <c r="R838" s="89"/>
      <c r="S838" s="89"/>
    </row>
    <row r="839" spans="1:19" ht="36" x14ac:dyDescent="0.2">
      <c r="A839" s="169"/>
      <c r="B839" s="170"/>
      <c r="C839" s="170"/>
      <c r="D839" s="170"/>
      <c r="E839" s="170"/>
      <c r="F839" s="104" t="s">
        <v>689</v>
      </c>
      <c r="G839" s="87">
        <v>2</v>
      </c>
      <c r="H839" s="87">
        <v>61</v>
      </c>
      <c r="I839" s="87">
        <v>1</v>
      </c>
      <c r="J839" s="87"/>
      <c r="K839" s="88" t="s">
        <v>1377</v>
      </c>
      <c r="L839" s="144"/>
      <c r="M839" s="144"/>
      <c r="N839" s="143"/>
      <c r="O839" s="89"/>
      <c r="P839" s="89"/>
      <c r="Q839" s="89"/>
      <c r="R839" s="89"/>
      <c r="S839" s="89"/>
    </row>
    <row r="840" spans="1:19" ht="24" x14ac:dyDescent="0.2">
      <c r="A840" s="169"/>
      <c r="B840" s="170"/>
      <c r="C840" s="170"/>
      <c r="D840" s="170"/>
      <c r="E840" s="170"/>
      <c r="F840" s="104" t="s">
        <v>689</v>
      </c>
      <c r="G840" s="87">
        <v>2</v>
      </c>
      <c r="H840" s="87">
        <v>61</v>
      </c>
      <c r="I840" s="87">
        <v>1</v>
      </c>
      <c r="J840" s="87" t="s">
        <v>886</v>
      </c>
      <c r="K840" s="86" t="s">
        <v>1378</v>
      </c>
      <c r="L840" s="144"/>
      <c r="M840" s="144"/>
      <c r="N840" s="143"/>
      <c r="O840" s="89"/>
      <c r="P840" s="89"/>
      <c r="Q840" s="89"/>
      <c r="R840" s="89"/>
      <c r="S840" s="89"/>
    </row>
    <row r="841" spans="1:19" ht="85.5" customHeight="1" x14ac:dyDescent="0.2">
      <c r="A841" s="169"/>
      <c r="B841" s="170"/>
      <c r="C841" s="170"/>
      <c r="D841" s="170"/>
      <c r="E841" s="170"/>
      <c r="F841" s="104" t="s">
        <v>689</v>
      </c>
      <c r="G841" s="87">
        <v>2</v>
      </c>
      <c r="H841" s="87">
        <v>61</v>
      </c>
      <c r="I841" s="87">
        <v>1</v>
      </c>
      <c r="J841" s="87" t="s">
        <v>888</v>
      </c>
      <c r="K841" s="86" t="s">
        <v>508</v>
      </c>
      <c r="L841" s="144"/>
      <c r="M841" s="144"/>
      <c r="N841" s="143"/>
      <c r="O841" s="89"/>
      <c r="P841" s="89"/>
      <c r="Q841" s="89"/>
      <c r="R841" s="89"/>
      <c r="S841" s="89"/>
    </row>
    <row r="842" spans="1:19" ht="72" x14ac:dyDescent="0.2">
      <c r="A842" s="169"/>
      <c r="B842" s="170"/>
      <c r="C842" s="170"/>
      <c r="D842" s="170"/>
      <c r="E842" s="170"/>
      <c r="F842" s="104" t="s">
        <v>689</v>
      </c>
      <c r="G842" s="87">
        <v>2</v>
      </c>
      <c r="H842" s="87">
        <v>61</v>
      </c>
      <c r="I842" s="87">
        <v>1</v>
      </c>
      <c r="J842" s="87" t="s">
        <v>893</v>
      </c>
      <c r="K842" s="86" t="s">
        <v>509</v>
      </c>
      <c r="L842" s="144"/>
      <c r="M842" s="144"/>
      <c r="N842" s="143"/>
      <c r="O842" s="89"/>
      <c r="P842" s="89"/>
      <c r="Q842" s="89"/>
      <c r="R842" s="89"/>
      <c r="S842" s="89"/>
    </row>
    <row r="843" spans="1:19" x14ac:dyDescent="0.2">
      <c r="A843" s="169"/>
      <c r="B843" s="170"/>
      <c r="C843" s="170"/>
      <c r="D843" s="170"/>
      <c r="E843" s="170"/>
      <c r="F843" s="104" t="s">
        <v>689</v>
      </c>
      <c r="G843" s="87">
        <v>2</v>
      </c>
      <c r="H843" s="87">
        <v>61</v>
      </c>
      <c r="I843" s="87">
        <v>1</v>
      </c>
      <c r="J843" s="87" t="s">
        <v>895</v>
      </c>
      <c r="K843" s="86" t="s">
        <v>510</v>
      </c>
      <c r="L843" s="144"/>
      <c r="M843" s="144"/>
      <c r="N843" s="143"/>
      <c r="O843" s="89"/>
      <c r="P843" s="89"/>
      <c r="Q843" s="89"/>
      <c r="R843" s="89"/>
      <c r="S843" s="89"/>
    </row>
    <row r="844" spans="1:19" x14ac:dyDescent="0.2">
      <c r="A844" s="169"/>
      <c r="B844" s="170"/>
      <c r="C844" s="170"/>
      <c r="D844" s="170"/>
      <c r="E844" s="170"/>
      <c r="F844" s="104" t="s">
        <v>689</v>
      </c>
      <c r="G844" s="87">
        <v>2</v>
      </c>
      <c r="H844" s="87">
        <v>61</v>
      </c>
      <c r="I844" s="87">
        <v>1</v>
      </c>
      <c r="J844" s="87" t="s">
        <v>1035</v>
      </c>
      <c r="K844" s="86" t="s">
        <v>511</v>
      </c>
      <c r="L844" s="144"/>
      <c r="M844" s="144"/>
      <c r="N844" s="143"/>
      <c r="O844" s="89"/>
      <c r="P844" s="89"/>
      <c r="Q844" s="89"/>
      <c r="R844" s="89"/>
      <c r="S844" s="89"/>
    </row>
    <row r="845" spans="1:19" ht="13.5" customHeight="1" x14ac:dyDescent="0.2">
      <c r="A845" s="169"/>
      <c r="B845" s="170"/>
      <c r="C845" s="170"/>
      <c r="D845" s="170"/>
      <c r="E845" s="170"/>
      <c r="F845" s="104" t="s">
        <v>689</v>
      </c>
      <c r="G845" s="87">
        <v>2</v>
      </c>
      <c r="H845" s="87">
        <v>61</v>
      </c>
      <c r="I845" s="87">
        <v>2</v>
      </c>
      <c r="J845" s="87"/>
      <c r="K845" s="86" t="s">
        <v>512</v>
      </c>
      <c r="L845" s="144"/>
      <c r="M845" s="144"/>
      <c r="N845" s="143"/>
      <c r="O845" s="89"/>
      <c r="P845" s="89"/>
      <c r="Q845" s="89"/>
      <c r="R845" s="89"/>
      <c r="S845" s="89"/>
    </row>
    <row r="846" spans="1:19" ht="13.5" customHeight="1" x14ac:dyDescent="0.2">
      <c r="A846" s="169"/>
      <c r="B846" s="170"/>
      <c r="C846" s="170"/>
      <c r="D846" s="170"/>
      <c r="E846" s="170"/>
      <c r="F846" s="104" t="s">
        <v>689</v>
      </c>
      <c r="G846" s="87">
        <v>3</v>
      </c>
      <c r="H846" s="87"/>
      <c r="I846" s="87"/>
      <c r="J846" s="87"/>
      <c r="K846" s="88" t="s">
        <v>513</v>
      </c>
      <c r="L846" s="144"/>
      <c r="M846" s="144"/>
      <c r="N846" s="143"/>
      <c r="O846" s="89"/>
      <c r="P846" s="89"/>
      <c r="Q846" s="89"/>
      <c r="R846" s="89"/>
      <c r="S846" s="89"/>
    </row>
    <row r="847" spans="1:19" ht="26.25" customHeight="1" x14ac:dyDescent="0.2">
      <c r="A847" s="169"/>
      <c r="B847" s="170"/>
      <c r="C847" s="170"/>
      <c r="D847" s="170"/>
      <c r="E847" s="170"/>
      <c r="F847" s="104" t="s">
        <v>689</v>
      </c>
      <c r="G847" s="87">
        <v>3</v>
      </c>
      <c r="H847" s="87">
        <v>62</v>
      </c>
      <c r="I847" s="87"/>
      <c r="J847" s="87"/>
      <c r="K847" s="88" t="s">
        <v>514</v>
      </c>
      <c r="L847" s="144"/>
      <c r="M847" s="144"/>
      <c r="N847" s="143"/>
      <c r="O847" s="89"/>
      <c r="P847" s="89"/>
      <c r="Q847" s="89"/>
      <c r="R847" s="89"/>
      <c r="S847" s="89"/>
    </row>
    <row r="848" spans="1:19" ht="36" x14ac:dyDescent="0.2">
      <c r="A848" s="169"/>
      <c r="B848" s="170"/>
      <c r="C848" s="170"/>
      <c r="D848" s="170"/>
      <c r="E848" s="170"/>
      <c r="F848" s="104" t="s">
        <v>689</v>
      </c>
      <c r="G848" s="87">
        <v>3</v>
      </c>
      <c r="H848" s="87">
        <v>62</v>
      </c>
      <c r="I848" s="87"/>
      <c r="J848" s="87"/>
      <c r="K848" s="88" t="s">
        <v>1379</v>
      </c>
      <c r="L848" s="144"/>
      <c r="M848" s="144"/>
      <c r="N848" s="143"/>
      <c r="O848" s="89"/>
      <c r="P848" s="89"/>
      <c r="Q848" s="89"/>
      <c r="R848" s="89"/>
      <c r="S848" s="89"/>
    </row>
    <row r="849" spans="1:19" x14ac:dyDescent="0.2">
      <c r="A849" s="169"/>
      <c r="B849" s="170"/>
      <c r="C849" s="170"/>
      <c r="D849" s="170"/>
      <c r="E849" s="170"/>
      <c r="F849" s="104" t="s">
        <v>689</v>
      </c>
      <c r="G849" s="87">
        <v>3</v>
      </c>
      <c r="H849" s="87">
        <v>62</v>
      </c>
      <c r="I849" s="87"/>
      <c r="J849" s="87" t="s">
        <v>886</v>
      </c>
      <c r="K849" s="86" t="s">
        <v>751</v>
      </c>
      <c r="L849" s="144"/>
      <c r="M849" s="144"/>
      <c r="N849" s="143"/>
      <c r="O849" s="89"/>
      <c r="P849" s="89"/>
      <c r="Q849" s="89"/>
      <c r="R849" s="89"/>
      <c r="S849" s="89"/>
    </row>
    <row r="850" spans="1:19" ht="24" x14ac:dyDescent="0.2">
      <c r="A850" s="169"/>
      <c r="B850" s="170"/>
      <c r="C850" s="170"/>
      <c r="D850" s="170"/>
      <c r="E850" s="170"/>
      <c r="F850" s="104" t="s">
        <v>689</v>
      </c>
      <c r="G850" s="87">
        <v>3</v>
      </c>
      <c r="H850" s="87">
        <v>62</v>
      </c>
      <c r="I850" s="87"/>
      <c r="J850" s="87" t="s">
        <v>888</v>
      </c>
      <c r="K850" s="86" t="s">
        <v>750</v>
      </c>
      <c r="L850" s="144"/>
      <c r="M850" s="144"/>
      <c r="N850" s="143"/>
      <c r="O850" s="89"/>
      <c r="P850" s="89"/>
      <c r="Q850" s="89"/>
      <c r="R850" s="89"/>
      <c r="S850" s="89"/>
    </row>
    <row r="851" spans="1:19" x14ac:dyDescent="0.2">
      <c r="A851" s="169"/>
      <c r="B851" s="170"/>
      <c r="C851" s="170"/>
      <c r="D851" s="170"/>
      <c r="E851" s="170"/>
      <c r="F851" s="104" t="s">
        <v>689</v>
      </c>
      <c r="G851" s="87">
        <v>3</v>
      </c>
      <c r="H851" s="87">
        <v>62</v>
      </c>
      <c r="I851" s="87"/>
      <c r="J851" s="87" t="s">
        <v>893</v>
      </c>
      <c r="K851" s="86" t="s">
        <v>515</v>
      </c>
      <c r="L851" s="144"/>
      <c r="M851" s="144"/>
      <c r="N851" s="143"/>
      <c r="O851" s="89"/>
      <c r="P851" s="89"/>
      <c r="Q851" s="89"/>
      <c r="R851" s="89"/>
      <c r="S851" s="89"/>
    </row>
    <row r="852" spans="1:19" x14ac:dyDescent="0.2">
      <c r="A852" s="169"/>
      <c r="B852" s="170"/>
      <c r="C852" s="170"/>
      <c r="D852" s="170"/>
      <c r="E852" s="170"/>
      <c r="F852" s="104" t="s">
        <v>689</v>
      </c>
      <c r="G852" s="87">
        <v>3</v>
      </c>
      <c r="H852" s="87">
        <v>62</v>
      </c>
      <c r="I852" s="87"/>
      <c r="J852" s="87" t="s">
        <v>895</v>
      </c>
      <c r="K852" s="86" t="s">
        <v>752</v>
      </c>
      <c r="L852" s="144"/>
      <c r="M852" s="144"/>
      <c r="N852" s="143"/>
      <c r="O852" s="89"/>
      <c r="P852" s="89"/>
      <c r="Q852" s="89"/>
      <c r="R852" s="89"/>
      <c r="S852" s="89"/>
    </row>
    <row r="853" spans="1:19" x14ac:dyDescent="0.2">
      <c r="A853" s="169"/>
      <c r="B853" s="170"/>
      <c r="C853" s="170"/>
      <c r="D853" s="170"/>
      <c r="E853" s="170"/>
      <c r="F853" s="67" t="s">
        <v>1042</v>
      </c>
      <c r="G853" s="68">
        <v>5</v>
      </c>
      <c r="H853" s="68"/>
      <c r="I853" s="68"/>
      <c r="J853" s="68"/>
      <c r="K853" s="70" t="s">
        <v>1043</v>
      </c>
      <c r="L853" s="136"/>
      <c r="M853" s="136"/>
      <c r="N853" s="135"/>
      <c r="O853" s="75"/>
      <c r="P853" s="75"/>
      <c r="Q853" s="75"/>
      <c r="R853" s="75"/>
      <c r="S853" s="75"/>
    </row>
    <row r="854" spans="1:19" x14ac:dyDescent="0.2">
      <c r="A854" s="169"/>
      <c r="B854" s="170"/>
      <c r="C854" s="170"/>
      <c r="D854" s="170"/>
      <c r="E854" s="170"/>
      <c r="F854" s="67" t="s">
        <v>1042</v>
      </c>
      <c r="G854" s="68">
        <v>5</v>
      </c>
      <c r="H854" s="68">
        <v>27</v>
      </c>
      <c r="I854" s="68"/>
      <c r="J854" s="68"/>
      <c r="K854" s="70" t="s">
        <v>1044</v>
      </c>
      <c r="L854" s="136"/>
      <c r="M854" s="136"/>
      <c r="N854" s="135"/>
      <c r="O854" s="75"/>
      <c r="P854" s="75"/>
      <c r="Q854" s="75"/>
      <c r="R854" s="75"/>
      <c r="S854" s="75"/>
    </row>
    <row r="855" spans="1:19" ht="24" x14ac:dyDescent="0.2">
      <c r="A855" s="169"/>
      <c r="B855" s="170"/>
      <c r="C855" s="170"/>
      <c r="D855" s="170"/>
      <c r="E855" s="170"/>
      <c r="F855" s="67" t="s">
        <v>1042</v>
      </c>
      <c r="G855" s="68">
        <v>5</v>
      </c>
      <c r="H855" s="68">
        <v>27</v>
      </c>
      <c r="I855" s="68">
        <v>1</v>
      </c>
      <c r="J855" s="68"/>
      <c r="K855" s="74" t="s">
        <v>1045</v>
      </c>
      <c r="L855" s="136"/>
      <c r="M855" s="136"/>
      <c r="N855" s="135"/>
      <c r="O855" s="75"/>
      <c r="P855" s="75"/>
      <c r="Q855" s="75"/>
      <c r="R855" s="75"/>
      <c r="S855" s="75"/>
    </row>
    <row r="856" spans="1:19" ht="36" x14ac:dyDescent="0.2">
      <c r="A856" s="169"/>
      <c r="B856" s="170"/>
      <c r="C856" s="170"/>
      <c r="D856" s="170"/>
      <c r="E856" s="170"/>
      <c r="F856" s="67" t="s">
        <v>1042</v>
      </c>
      <c r="G856" s="68">
        <v>5</v>
      </c>
      <c r="H856" s="68">
        <v>27</v>
      </c>
      <c r="I856" s="68">
        <v>2</v>
      </c>
      <c r="J856" s="68"/>
      <c r="K856" s="74" t="s">
        <v>1046</v>
      </c>
      <c r="L856" s="136"/>
      <c r="M856" s="136"/>
      <c r="N856" s="135"/>
      <c r="O856" s="75"/>
      <c r="P856" s="75"/>
      <c r="Q856" s="75"/>
      <c r="R856" s="75"/>
      <c r="S856" s="75"/>
    </row>
    <row r="857" spans="1:19" ht="48" x14ac:dyDescent="0.2">
      <c r="A857" s="169"/>
      <c r="B857" s="170"/>
      <c r="C857" s="170"/>
      <c r="D857" s="170"/>
      <c r="E857" s="170"/>
      <c r="F857" s="67" t="s">
        <v>1042</v>
      </c>
      <c r="G857" s="68">
        <v>5</v>
      </c>
      <c r="H857" s="68">
        <v>27</v>
      </c>
      <c r="I857" s="68">
        <v>3</v>
      </c>
      <c r="J857" s="68"/>
      <c r="K857" s="74" t="s">
        <v>381</v>
      </c>
      <c r="L857" s="136"/>
      <c r="M857" s="136"/>
      <c r="N857" s="135"/>
      <c r="O857" s="75"/>
      <c r="P857" s="75"/>
      <c r="Q857" s="75"/>
      <c r="R857" s="75"/>
      <c r="S857" s="75"/>
    </row>
    <row r="858" spans="1:19" x14ac:dyDescent="0.2">
      <c r="A858" s="169"/>
      <c r="B858" s="170"/>
      <c r="C858" s="170"/>
      <c r="D858" s="170"/>
      <c r="E858" s="170"/>
      <c r="F858" s="67" t="s">
        <v>1042</v>
      </c>
      <c r="G858" s="68">
        <v>5</v>
      </c>
      <c r="H858" s="68">
        <v>27</v>
      </c>
      <c r="I858" s="68">
        <v>4</v>
      </c>
      <c r="J858" s="68"/>
      <c r="K858" s="70" t="s">
        <v>382</v>
      </c>
      <c r="L858" s="136"/>
      <c r="M858" s="136"/>
      <c r="N858" s="135"/>
      <c r="O858" s="75"/>
      <c r="P858" s="75"/>
      <c r="Q858" s="75"/>
      <c r="R858" s="75"/>
      <c r="S858" s="75"/>
    </row>
    <row r="859" spans="1:19" ht="24" x14ac:dyDescent="0.2">
      <c r="A859" s="169"/>
      <c r="B859" s="170"/>
      <c r="C859" s="170"/>
      <c r="D859" s="170"/>
      <c r="E859" s="170"/>
      <c r="F859" s="67" t="s">
        <v>1042</v>
      </c>
      <c r="G859" s="68">
        <v>5</v>
      </c>
      <c r="H859" s="68">
        <v>27</v>
      </c>
      <c r="I859" s="68">
        <v>4</v>
      </c>
      <c r="J859" s="68" t="s">
        <v>886</v>
      </c>
      <c r="K859" s="74" t="s">
        <v>383</v>
      </c>
      <c r="L859" s="136"/>
      <c r="M859" s="136"/>
      <c r="N859" s="135"/>
      <c r="O859" s="75"/>
      <c r="P859" s="75"/>
      <c r="Q859" s="75"/>
      <c r="R859" s="75"/>
      <c r="S859" s="75"/>
    </row>
    <row r="860" spans="1:19" ht="24" x14ac:dyDescent="0.2">
      <c r="A860" s="169"/>
      <c r="B860" s="170"/>
      <c r="C860" s="170"/>
      <c r="D860" s="170"/>
      <c r="E860" s="170"/>
      <c r="F860" s="67" t="s">
        <v>1042</v>
      </c>
      <c r="G860" s="68">
        <v>5</v>
      </c>
      <c r="H860" s="68">
        <v>27</v>
      </c>
      <c r="I860" s="68">
        <v>4</v>
      </c>
      <c r="J860" s="68" t="s">
        <v>888</v>
      </c>
      <c r="K860" s="74" t="s">
        <v>384</v>
      </c>
      <c r="L860" s="136"/>
      <c r="M860" s="136"/>
      <c r="N860" s="135"/>
      <c r="O860" s="75"/>
      <c r="P860" s="75"/>
      <c r="Q860" s="75"/>
      <c r="R860" s="75"/>
      <c r="S860" s="75"/>
    </row>
    <row r="861" spans="1:19" ht="24" x14ac:dyDescent="0.2">
      <c r="A861" s="169"/>
      <c r="B861" s="170"/>
      <c r="C861" s="170"/>
      <c r="D861" s="170"/>
      <c r="E861" s="170"/>
      <c r="F861" s="67" t="s">
        <v>1042</v>
      </c>
      <c r="G861" s="68">
        <v>5</v>
      </c>
      <c r="H861" s="68">
        <v>27</v>
      </c>
      <c r="I861" s="68">
        <v>5</v>
      </c>
      <c r="J861" s="68"/>
      <c r="K861" s="74" t="s">
        <v>385</v>
      </c>
      <c r="L861" s="136"/>
      <c r="M861" s="136"/>
      <c r="N861" s="135"/>
      <c r="O861" s="75"/>
      <c r="P861" s="75"/>
      <c r="Q861" s="75"/>
      <c r="R861" s="75"/>
      <c r="S861" s="75"/>
    </row>
    <row r="862" spans="1:19" x14ac:dyDescent="0.2">
      <c r="A862" s="169"/>
      <c r="B862" s="170"/>
      <c r="C862" s="170"/>
      <c r="D862" s="170"/>
      <c r="E862" s="170"/>
      <c r="F862" s="67" t="s">
        <v>1042</v>
      </c>
      <c r="G862" s="68">
        <v>5</v>
      </c>
      <c r="H862" s="68">
        <v>27</v>
      </c>
      <c r="I862" s="68">
        <v>5</v>
      </c>
      <c r="J862" s="68" t="s">
        <v>886</v>
      </c>
      <c r="K862" s="74" t="s">
        <v>386</v>
      </c>
      <c r="L862" s="136"/>
      <c r="M862" s="136"/>
      <c r="N862" s="135"/>
      <c r="O862" s="75"/>
      <c r="P862" s="75"/>
      <c r="Q862" s="75"/>
      <c r="R862" s="75"/>
      <c r="S862" s="75"/>
    </row>
    <row r="863" spans="1:19" ht="48" x14ac:dyDescent="0.2">
      <c r="A863" s="169"/>
      <c r="B863" s="170"/>
      <c r="C863" s="170"/>
      <c r="D863" s="170"/>
      <c r="E863" s="170"/>
      <c r="F863" s="67" t="s">
        <v>1042</v>
      </c>
      <c r="G863" s="68">
        <v>5</v>
      </c>
      <c r="H863" s="68">
        <v>27</v>
      </c>
      <c r="I863" s="68">
        <v>5</v>
      </c>
      <c r="J863" s="68" t="s">
        <v>888</v>
      </c>
      <c r="K863" s="74" t="s">
        <v>387</v>
      </c>
      <c r="L863" s="136"/>
      <c r="M863" s="136"/>
      <c r="N863" s="135"/>
      <c r="O863" s="75"/>
      <c r="P863" s="75"/>
      <c r="Q863" s="75"/>
      <c r="R863" s="75"/>
      <c r="S863" s="75"/>
    </row>
    <row r="864" spans="1:19" ht="36" x14ac:dyDescent="0.2">
      <c r="A864" s="169"/>
      <c r="B864" s="170"/>
      <c r="C864" s="170"/>
      <c r="D864" s="170"/>
      <c r="E864" s="170"/>
      <c r="F864" s="67" t="s">
        <v>1042</v>
      </c>
      <c r="G864" s="68">
        <v>5</v>
      </c>
      <c r="H864" s="68">
        <v>27</v>
      </c>
      <c r="I864" s="68">
        <v>5</v>
      </c>
      <c r="J864" s="68" t="s">
        <v>893</v>
      </c>
      <c r="K864" s="74" t="s">
        <v>388</v>
      </c>
      <c r="L864" s="136"/>
      <c r="M864" s="136"/>
      <c r="N864" s="135"/>
      <c r="O864" s="75"/>
      <c r="P864" s="75"/>
      <c r="Q864" s="75"/>
      <c r="R864" s="75"/>
      <c r="S864" s="75"/>
    </row>
    <row r="865" spans="1:19" ht="36" x14ac:dyDescent="0.2">
      <c r="A865" s="169"/>
      <c r="B865" s="170"/>
      <c r="C865" s="170"/>
      <c r="D865" s="170"/>
      <c r="E865" s="170"/>
      <c r="F865" s="67" t="s">
        <v>1042</v>
      </c>
      <c r="G865" s="68">
        <v>5</v>
      </c>
      <c r="H865" s="68">
        <v>27</v>
      </c>
      <c r="I865" s="68">
        <v>5</v>
      </c>
      <c r="J865" s="68" t="s">
        <v>895</v>
      </c>
      <c r="K865" s="74" t="s">
        <v>389</v>
      </c>
      <c r="L865" s="136"/>
      <c r="M865" s="136"/>
      <c r="N865" s="135"/>
      <c r="O865" s="75"/>
      <c r="P865" s="75"/>
      <c r="Q865" s="75"/>
      <c r="R865" s="75"/>
      <c r="S865" s="75"/>
    </row>
    <row r="866" spans="1:19" x14ac:dyDescent="0.2">
      <c r="A866" s="169"/>
      <c r="B866" s="170"/>
      <c r="C866" s="170"/>
      <c r="D866" s="170"/>
      <c r="E866" s="170"/>
      <c r="F866" s="67" t="s">
        <v>1042</v>
      </c>
      <c r="G866" s="68">
        <v>5</v>
      </c>
      <c r="H866" s="68">
        <v>27</v>
      </c>
      <c r="I866" s="68">
        <v>5</v>
      </c>
      <c r="J866" s="68" t="s">
        <v>1035</v>
      </c>
      <c r="K866" s="74" t="s">
        <v>390</v>
      </c>
      <c r="L866" s="136"/>
      <c r="M866" s="136"/>
      <c r="N866" s="135"/>
      <c r="O866" s="75"/>
      <c r="P866" s="75"/>
      <c r="Q866" s="75"/>
      <c r="R866" s="75"/>
      <c r="S866" s="75"/>
    </row>
    <row r="867" spans="1:19" ht="24" x14ac:dyDescent="0.2">
      <c r="A867" s="169"/>
      <c r="B867" s="170"/>
      <c r="C867" s="170"/>
      <c r="D867" s="170"/>
      <c r="E867" s="170"/>
      <c r="F867" s="67" t="s">
        <v>1042</v>
      </c>
      <c r="G867" s="68">
        <v>5</v>
      </c>
      <c r="H867" s="68">
        <v>27</v>
      </c>
      <c r="I867" s="68">
        <v>6</v>
      </c>
      <c r="J867" s="68"/>
      <c r="K867" s="74" t="s">
        <v>391</v>
      </c>
      <c r="L867" s="136"/>
      <c r="M867" s="136"/>
      <c r="N867" s="135"/>
      <c r="O867" s="75"/>
      <c r="P867" s="75"/>
      <c r="Q867" s="75"/>
      <c r="R867" s="75"/>
      <c r="S867" s="75"/>
    </row>
    <row r="868" spans="1:19" ht="24" x14ac:dyDescent="0.2">
      <c r="A868" s="169"/>
      <c r="B868" s="170"/>
      <c r="C868" s="170"/>
      <c r="D868" s="170"/>
      <c r="E868" s="170"/>
      <c r="F868" s="67" t="s">
        <v>1042</v>
      </c>
      <c r="G868" s="68">
        <v>5</v>
      </c>
      <c r="H868" s="68">
        <v>27</v>
      </c>
      <c r="I868" s="68">
        <v>6</v>
      </c>
      <c r="J868" s="68" t="s">
        <v>886</v>
      </c>
      <c r="K868" s="74" t="s">
        <v>392</v>
      </c>
      <c r="L868" s="136"/>
      <c r="M868" s="136"/>
      <c r="N868" s="135"/>
      <c r="O868" s="75"/>
      <c r="P868" s="75"/>
      <c r="Q868" s="75"/>
      <c r="R868" s="75"/>
      <c r="S868" s="75"/>
    </row>
    <row r="869" spans="1:19" x14ac:dyDescent="0.2">
      <c r="A869" s="169"/>
      <c r="B869" s="170"/>
      <c r="C869" s="170"/>
      <c r="D869" s="170"/>
      <c r="E869" s="170"/>
      <c r="F869" s="67" t="s">
        <v>1042</v>
      </c>
      <c r="G869" s="68">
        <v>5</v>
      </c>
      <c r="H869" s="68">
        <v>27</v>
      </c>
      <c r="I869" s="68">
        <v>6</v>
      </c>
      <c r="J869" s="68" t="s">
        <v>888</v>
      </c>
      <c r="K869" s="74" t="s">
        <v>393</v>
      </c>
      <c r="L869" s="136"/>
      <c r="M869" s="136"/>
      <c r="N869" s="135"/>
      <c r="O869" s="75"/>
      <c r="P869" s="75"/>
      <c r="Q869" s="75"/>
      <c r="R869" s="75"/>
      <c r="S869" s="75"/>
    </row>
    <row r="870" spans="1:19" x14ac:dyDescent="0.2">
      <c r="A870" s="169"/>
      <c r="B870" s="170"/>
      <c r="C870" s="170"/>
      <c r="D870" s="170"/>
      <c r="E870" s="170"/>
      <c r="F870" s="67" t="s">
        <v>1042</v>
      </c>
      <c r="G870" s="68">
        <v>5</v>
      </c>
      <c r="H870" s="68">
        <v>27</v>
      </c>
      <c r="I870" s="68">
        <v>7</v>
      </c>
      <c r="J870" s="68"/>
      <c r="K870" s="74" t="s">
        <v>394</v>
      </c>
      <c r="L870" s="136"/>
      <c r="M870" s="136"/>
      <c r="N870" s="135"/>
      <c r="O870" s="75"/>
      <c r="P870" s="75"/>
      <c r="Q870" s="75"/>
      <c r="R870" s="75"/>
      <c r="S870" s="75"/>
    </row>
    <row r="871" spans="1:19" x14ac:dyDescent="0.2">
      <c r="A871" s="169"/>
      <c r="B871" s="170"/>
      <c r="C871" s="170"/>
      <c r="D871" s="170"/>
      <c r="E871" s="170"/>
      <c r="F871" s="67" t="s">
        <v>1042</v>
      </c>
      <c r="G871" s="68">
        <v>5</v>
      </c>
      <c r="H871" s="68">
        <v>27</v>
      </c>
      <c r="I871" s="68">
        <v>7</v>
      </c>
      <c r="J871" s="68" t="s">
        <v>886</v>
      </c>
      <c r="K871" s="74" t="s">
        <v>395</v>
      </c>
      <c r="L871" s="136"/>
      <c r="M871" s="136"/>
      <c r="N871" s="135"/>
      <c r="O871" s="75"/>
      <c r="P871" s="75"/>
      <c r="Q871" s="75"/>
      <c r="R871" s="75"/>
      <c r="S871" s="75"/>
    </row>
    <row r="872" spans="1:19" ht="24" x14ac:dyDescent="0.2">
      <c r="A872" s="169"/>
      <c r="B872" s="170"/>
      <c r="C872" s="170"/>
      <c r="D872" s="170"/>
      <c r="E872" s="170"/>
      <c r="F872" s="67" t="s">
        <v>1042</v>
      </c>
      <c r="G872" s="68">
        <v>5</v>
      </c>
      <c r="H872" s="68">
        <v>27</v>
      </c>
      <c r="I872" s="68">
        <v>7</v>
      </c>
      <c r="J872" s="68" t="s">
        <v>888</v>
      </c>
      <c r="K872" s="74" t="s">
        <v>396</v>
      </c>
      <c r="L872" s="136"/>
      <c r="M872" s="136"/>
      <c r="N872" s="135"/>
      <c r="O872" s="75"/>
      <c r="P872" s="75"/>
      <c r="Q872" s="75"/>
      <c r="R872" s="75"/>
      <c r="S872" s="75"/>
    </row>
    <row r="873" spans="1:19" ht="48" x14ac:dyDescent="0.2">
      <c r="A873" s="169"/>
      <c r="B873" s="170"/>
      <c r="C873" s="170"/>
      <c r="D873" s="170"/>
      <c r="E873" s="170"/>
      <c r="F873" s="67" t="s">
        <v>1042</v>
      </c>
      <c r="G873" s="68">
        <v>5</v>
      </c>
      <c r="H873" s="68">
        <v>27</v>
      </c>
      <c r="I873" s="68">
        <v>8</v>
      </c>
      <c r="J873" s="68"/>
      <c r="K873" s="74" t="s">
        <v>397</v>
      </c>
      <c r="L873" s="136"/>
      <c r="M873" s="136"/>
      <c r="N873" s="135"/>
      <c r="O873" s="75"/>
      <c r="P873" s="75"/>
      <c r="Q873" s="75"/>
      <c r="R873" s="75"/>
      <c r="S873" s="75"/>
    </row>
    <row r="874" spans="1:19" x14ac:dyDescent="0.2">
      <c r="A874" s="169"/>
      <c r="B874" s="170"/>
      <c r="C874" s="170"/>
      <c r="D874" s="170"/>
      <c r="E874" s="170"/>
      <c r="F874" s="67" t="s">
        <v>1042</v>
      </c>
      <c r="G874" s="68">
        <v>5</v>
      </c>
      <c r="H874" s="68">
        <v>27</v>
      </c>
      <c r="I874" s="68">
        <v>9</v>
      </c>
      <c r="J874" s="68"/>
      <c r="K874" s="74" t="s">
        <v>398</v>
      </c>
      <c r="L874" s="136"/>
      <c r="M874" s="136"/>
      <c r="N874" s="135"/>
      <c r="O874" s="75"/>
      <c r="P874" s="75"/>
      <c r="Q874" s="75"/>
      <c r="R874" s="75"/>
      <c r="S874" s="75"/>
    </row>
    <row r="875" spans="1:19" x14ac:dyDescent="0.2">
      <c r="A875" s="169"/>
      <c r="B875" s="170"/>
      <c r="C875" s="170"/>
      <c r="D875" s="170"/>
      <c r="E875" s="170"/>
      <c r="F875" s="67" t="s">
        <v>1042</v>
      </c>
      <c r="G875" s="68">
        <v>5</v>
      </c>
      <c r="H875" s="68">
        <v>27</v>
      </c>
      <c r="I875" s="68">
        <v>9</v>
      </c>
      <c r="J875" s="68" t="s">
        <v>886</v>
      </c>
      <c r="K875" s="74" t="s">
        <v>399</v>
      </c>
      <c r="L875" s="136"/>
      <c r="M875" s="136"/>
      <c r="N875" s="135"/>
      <c r="O875" s="75"/>
      <c r="P875" s="75"/>
      <c r="Q875" s="75"/>
      <c r="R875" s="75"/>
      <c r="S875" s="75"/>
    </row>
    <row r="876" spans="1:19" x14ac:dyDescent="0.2">
      <c r="A876" s="169"/>
      <c r="B876" s="170"/>
      <c r="C876" s="170"/>
      <c r="D876" s="170"/>
      <c r="E876" s="170"/>
      <c r="F876" s="67" t="s">
        <v>1042</v>
      </c>
      <c r="G876" s="68">
        <v>5</v>
      </c>
      <c r="H876" s="68">
        <v>27</v>
      </c>
      <c r="I876" s="68">
        <v>9</v>
      </c>
      <c r="J876" s="68" t="s">
        <v>888</v>
      </c>
      <c r="K876" s="74" t="s">
        <v>400</v>
      </c>
      <c r="L876" s="136"/>
      <c r="M876" s="136"/>
      <c r="N876" s="135"/>
      <c r="O876" s="75"/>
      <c r="P876" s="75"/>
      <c r="Q876" s="75"/>
      <c r="R876" s="75"/>
      <c r="S876" s="75"/>
    </row>
    <row r="877" spans="1:19" x14ac:dyDescent="0.2">
      <c r="A877" s="169"/>
      <c r="B877" s="170"/>
      <c r="C877" s="170"/>
      <c r="D877" s="170"/>
      <c r="E877" s="170"/>
      <c r="F877" s="67" t="s">
        <v>1042</v>
      </c>
      <c r="G877" s="68">
        <v>5</v>
      </c>
      <c r="H877" s="68">
        <v>27</v>
      </c>
      <c r="I877" s="68">
        <v>9</v>
      </c>
      <c r="J877" s="68" t="s">
        <v>893</v>
      </c>
      <c r="K877" s="74" t="s">
        <v>401</v>
      </c>
      <c r="L877" s="136"/>
      <c r="M877" s="136"/>
      <c r="N877" s="135"/>
      <c r="O877" s="75"/>
      <c r="P877" s="75"/>
      <c r="Q877" s="75"/>
      <c r="R877" s="75"/>
      <c r="S877" s="75"/>
    </row>
    <row r="878" spans="1:19" ht="24" x14ac:dyDescent="0.2">
      <c r="A878" s="169"/>
      <c r="B878" s="170"/>
      <c r="C878" s="170"/>
      <c r="D878" s="170"/>
      <c r="E878" s="170"/>
      <c r="F878" s="67" t="s">
        <v>1042</v>
      </c>
      <c r="G878" s="68">
        <v>5</v>
      </c>
      <c r="H878" s="68">
        <v>27</v>
      </c>
      <c r="I878" s="68">
        <v>9</v>
      </c>
      <c r="J878" s="68" t="s">
        <v>895</v>
      </c>
      <c r="K878" s="74" t="s">
        <v>402</v>
      </c>
      <c r="L878" s="136"/>
      <c r="M878" s="136"/>
      <c r="N878" s="135"/>
      <c r="O878" s="75"/>
      <c r="P878" s="75"/>
      <c r="Q878" s="75"/>
      <c r="R878" s="75"/>
      <c r="S878" s="75"/>
    </row>
    <row r="879" spans="1:19" ht="24" x14ac:dyDescent="0.2">
      <c r="A879" s="169"/>
      <c r="B879" s="170"/>
      <c r="C879" s="170"/>
      <c r="D879" s="170"/>
      <c r="E879" s="170"/>
      <c r="F879" s="67" t="s">
        <v>1042</v>
      </c>
      <c r="G879" s="68">
        <v>5</v>
      </c>
      <c r="H879" s="68">
        <v>27</v>
      </c>
      <c r="I879" s="68">
        <v>10</v>
      </c>
      <c r="J879" s="68"/>
      <c r="K879" s="74" t="s">
        <v>403</v>
      </c>
      <c r="L879" s="136"/>
      <c r="M879" s="136"/>
      <c r="N879" s="135"/>
      <c r="O879" s="75"/>
      <c r="P879" s="75"/>
      <c r="Q879" s="75"/>
      <c r="R879" s="75"/>
      <c r="S879" s="75"/>
    </row>
    <row r="880" spans="1:19" ht="36" x14ac:dyDescent="0.2">
      <c r="A880" s="169"/>
      <c r="B880" s="170"/>
      <c r="C880" s="170"/>
      <c r="D880" s="170"/>
      <c r="E880" s="170"/>
      <c r="F880" s="67" t="s">
        <v>1042</v>
      </c>
      <c r="G880" s="68">
        <v>5</v>
      </c>
      <c r="H880" s="68">
        <v>27</v>
      </c>
      <c r="I880" s="68">
        <v>11</v>
      </c>
      <c r="J880" s="68"/>
      <c r="K880" s="74" t="s">
        <v>404</v>
      </c>
      <c r="L880" s="136"/>
      <c r="M880" s="136"/>
      <c r="N880" s="135"/>
      <c r="O880" s="75"/>
      <c r="P880" s="75"/>
      <c r="Q880" s="75"/>
      <c r="R880" s="75"/>
      <c r="S880" s="75"/>
    </row>
    <row r="881" spans="1:19" ht="24" x14ac:dyDescent="0.2">
      <c r="A881" s="169"/>
      <c r="B881" s="170"/>
      <c r="C881" s="170"/>
      <c r="D881" s="170"/>
      <c r="E881" s="170"/>
      <c r="F881" s="67" t="s">
        <v>1042</v>
      </c>
      <c r="G881" s="68">
        <v>5</v>
      </c>
      <c r="H881" s="68">
        <v>27</v>
      </c>
      <c r="I881" s="68">
        <v>12</v>
      </c>
      <c r="J881" s="68"/>
      <c r="K881" s="74" t="s">
        <v>405</v>
      </c>
      <c r="L881" s="136"/>
      <c r="M881" s="136"/>
      <c r="N881" s="135"/>
      <c r="O881" s="75"/>
      <c r="P881" s="75"/>
      <c r="Q881" s="75"/>
      <c r="R881" s="75"/>
      <c r="S881" s="75"/>
    </row>
    <row r="882" spans="1:19" ht="36" x14ac:dyDescent="0.2">
      <c r="A882" s="169"/>
      <c r="B882" s="170"/>
      <c r="C882" s="170"/>
      <c r="D882" s="170"/>
      <c r="E882" s="170"/>
      <c r="F882" s="67" t="s">
        <v>1042</v>
      </c>
      <c r="G882" s="68">
        <v>5</v>
      </c>
      <c r="H882" s="68">
        <v>27</v>
      </c>
      <c r="I882" s="68">
        <v>13</v>
      </c>
      <c r="J882" s="68"/>
      <c r="K882" s="74" t="s">
        <v>406</v>
      </c>
      <c r="L882" s="136"/>
      <c r="M882" s="136"/>
      <c r="N882" s="135"/>
      <c r="O882" s="75"/>
      <c r="P882" s="75"/>
      <c r="Q882" s="75"/>
      <c r="R882" s="75"/>
      <c r="S882" s="75"/>
    </row>
    <row r="883" spans="1:19" ht="36" x14ac:dyDescent="0.2">
      <c r="A883" s="169"/>
      <c r="B883" s="170"/>
      <c r="C883" s="170"/>
      <c r="D883" s="170"/>
      <c r="E883" s="170"/>
      <c r="F883" s="67" t="s">
        <v>1042</v>
      </c>
      <c r="G883" s="68">
        <v>5</v>
      </c>
      <c r="H883" s="68">
        <v>27</v>
      </c>
      <c r="I883" s="68">
        <v>14</v>
      </c>
      <c r="J883" s="68"/>
      <c r="K883" s="74" t="s">
        <v>407</v>
      </c>
      <c r="L883" s="136"/>
      <c r="M883" s="136"/>
      <c r="N883" s="135"/>
      <c r="O883" s="75"/>
      <c r="P883" s="75"/>
      <c r="Q883" s="75"/>
      <c r="R883" s="75"/>
      <c r="S883" s="75"/>
    </row>
    <row r="884" spans="1:19" ht="49.5" customHeight="1" x14ac:dyDescent="0.2">
      <c r="A884" s="169"/>
      <c r="B884" s="170"/>
      <c r="C884" s="170"/>
      <c r="D884" s="170"/>
      <c r="E884" s="170"/>
      <c r="F884" s="67" t="s">
        <v>1042</v>
      </c>
      <c r="G884" s="68">
        <v>5</v>
      </c>
      <c r="H884" s="68">
        <v>28</v>
      </c>
      <c r="I884" s="68"/>
      <c r="J884" s="68"/>
      <c r="K884" s="70" t="s">
        <v>408</v>
      </c>
      <c r="L884" s="136"/>
      <c r="M884" s="136"/>
      <c r="N884" s="135"/>
      <c r="O884" s="75"/>
      <c r="P884" s="75"/>
      <c r="Q884" s="75"/>
      <c r="R884" s="75"/>
      <c r="S884" s="75"/>
    </row>
    <row r="885" spans="1:19" ht="36" x14ac:dyDescent="0.2">
      <c r="A885" s="169"/>
      <c r="B885" s="170"/>
      <c r="C885" s="170"/>
      <c r="D885" s="170"/>
      <c r="E885" s="170"/>
      <c r="F885" s="67" t="s">
        <v>1042</v>
      </c>
      <c r="G885" s="68">
        <v>5</v>
      </c>
      <c r="H885" s="68">
        <v>28</v>
      </c>
      <c r="I885" s="68">
        <v>1</v>
      </c>
      <c r="J885" s="68"/>
      <c r="K885" s="74" t="s">
        <v>409</v>
      </c>
      <c r="L885" s="136"/>
      <c r="M885" s="136"/>
      <c r="N885" s="135"/>
      <c r="O885" s="75"/>
      <c r="P885" s="75"/>
      <c r="Q885" s="75"/>
      <c r="R885" s="75"/>
      <c r="S885" s="75"/>
    </row>
    <row r="886" spans="1:19" ht="95.25" customHeight="1" x14ac:dyDescent="0.2">
      <c r="A886" s="169"/>
      <c r="B886" s="170"/>
      <c r="C886" s="170"/>
      <c r="D886" s="170"/>
      <c r="E886" s="170"/>
      <c r="F886" s="67" t="s">
        <v>1042</v>
      </c>
      <c r="G886" s="68">
        <v>5</v>
      </c>
      <c r="H886" s="68">
        <v>28</v>
      </c>
      <c r="I886" s="68">
        <v>1</v>
      </c>
      <c r="J886" s="68" t="s">
        <v>886</v>
      </c>
      <c r="K886" s="74" t="s">
        <v>695</v>
      </c>
      <c r="L886" s="136"/>
      <c r="M886" s="136"/>
      <c r="N886" s="135"/>
      <c r="O886" s="75"/>
      <c r="P886" s="75"/>
      <c r="Q886" s="75"/>
      <c r="R886" s="75"/>
      <c r="S886" s="75"/>
    </row>
    <row r="887" spans="1:19" ht="72" x14ac:dyDescent="0.2">
      <c r="A887" s="169"/>
      <c r="B887" s="170"/>
      <c r="C887" s="170"/>
      <c r="D887" s="170"/>
      <c r="E887" s="170"/>
      <c r="F887" s="67" t="s">
        <v>1042</v>
      </c>
      <c r="G887" s="68">
        <v>5</v>
      </c>
      <c r="H887" s="68">
        <v>28</v>
      </c>
      <c r="I887" s="68">
        <v>1</v>
      </c>
      <c r="J887" s="68" t="s">
        <v>888</v>
      </c>
      <c r="K887" s="74" t="s">
        <v>696</v>
      </c>
      <c r="L887" s="136"/>
      <c r="M887" s="136"/>
      <c r="N887" s="135"/>
      <c r="O887" s="75"/>
      <c r="P887" s="75"/>
      <c r="Q887" s="75"/>
      <c r="R887" s="75"/>
      <c r="S887" s="75"/>
    </row>
    <row r="888" spans="1:19" ht="36" x14ac:dyDescent="0.2">
      <c r="A888" s="169"/>
      <c r="B888" s="170"/>
      <c r="C888" s="170"/>
      <c r="D888" s="170"/>
      <c r="E888" s="170"/>
      <c r="F888" s="67" t="s">
        <v>1042</v>
      </c>
      <c r="G888" s="68">
        <v>5</v>
      </c>
      <c r="H888" s="68">
        <v>28</v>
      </c>
      <c r="I888" s="68">
        <v>2</v>
      </c>
      <c r="J888" s="68"/>
      <c r="K888" s="74" t="s">
        <v>697</v>
      </c>
      <c r="L888" s="136"/>
      <c r="M888" s="136"/>
      <c r="N888" s="135"/>
      <c r="O888" s="75"/>
      <c r="P888" s="75"/>
      <c r="Q888" s="75"/>
      <c r="R888" s="75"/>
      <c r="S888" s="75"/>
    </row>
    <row r="889" spans="1:19" x14ac:dyDescent="0.2">
      <c r="A889" s="169"/>
      <c r="B889" s="170"/>
      <c r="C889" s="170"/>
      <c r="D889" s="170"/>
      <c r="E889" s="170"/>
      <c r="F889" s="67" t="s">
        <v>1042</v>
      </c>
      <c r="G889" s="68">
        <v>5</v>
      </c>
      <c r="H889" s="68">
        <v>28</v>
      </c>
      <c r="I889" s="68">
        <v>3</v>
      </c>
      <c r="J889" s="68"/>
      <c r="K889" s="74" t="s">
        <v>698</v>
      </c>
      <c r="L889" s="136"/>
      <c r="M889" s="136"/>
      <c r="N889" s="135"/>
      <c r="O889" s="75"/>
      <c r="P889" s="75"/>
      <c r="Q889" s="75"/>
      <c r="R889" s="75"/>
      <c r="S889" s="75"/>
    </row>
    <row r="890" spans="1:19" ht="24" x14ac:dyDescent="0.2">
      <c r="A890" s="169"/>
      <c r="B890" s="170"/>
      <c r="C890" s="170"/>
      <c r="D890" s="170"/>
      <c r="E890" s="170"/>
      <c r="F890" s="67" t="s">
        <v>1042</v>
      </c>
      <c r="G890" s="68">
        <v>5</v>
      </c>
      <c r="H890" s="68">
        <v>28</v>
      </c>
      <c r="I890" s="68">
        <v>4</v>
      </c>
      <c r="J890" s="68"/>
      <c r="K890" s="74" t="s">
        <v>699</v>
      </c>
      <c r="L890" s="136"/>
      <c r="M890" s="136"/>
      <c r="N890" s="135"/>
      <c r="O890" s="75"/>
      <c r="P890" s="75"/>
      <c r="Q890" s="75"/>
      <c r="R890" s="75"/>
      <c r="S890" s="75"/>
    </row>
    <row r="891" spans="1:19" ht="24" x14ac:dyDescent="0.2">
      <c r="A891" s="169"/>
      <c r="B891" s="170"/>
      <c r="C891" s="170"/>
      <c r="D891" s="170"/>
      <c r="E891" s="170"/>
      <c r="F891" s="67" t="s">
        <v>1042</v>
      </c>
      <c r="G891" s="68">
        <v>5</v>
      </c>
      <c r="H891" s="68">
        <v>28</v>
      </c>
      <c r="I891" s="68">
        <v>5</v>
      </c>
      <c r="J891" s="68"/>
      <c r="K891" s="74" t="s">
        <v>700</v>
      </c>
      <c r="L891" s="136"/>
      <c r="M891" s="136"/>
      <c r="N891" s="135"/>
      <c r="O891" s="75"/>
      <c r="P891" s="75"/>
      <c r="Q891" s="75"/>
      <c r="R891" s="75"/>
      <c r="S891" s="75"/>
    </row>
    <row r="892" spans="1:19" ht="36" x14ac:dyDescent="0.2">
      <c r="A892" s="169"/>
      <c r="B892" s="170"/>
      <c r="C892" s="170"/>
      <c r="D892" s="170"/>
      <c r="E892" s="170"/>
      <c r="F892" s="67" t="s">
        <v>1042</v>
      </c>
      <c r="G892" s="68">
        <v>5</v>
      </c>
      <c r="H892" s="68">
        <v>28</v>
      </c>
      <c r="I892" s="68">
        <v>6</v>
      </c>
      <c r="J892" s="68"/>
      <c r="K892" s="74" t="s">
        <v>701</v>
      </c>
      <c r="L892" s="136"/>
      <c r="M892" s="136"/>
      <c r="N892" s="135"/>
      <c r="O892" s="75"/>
      <c r="P892" s="75"/>
      <c r="Q892" s="75"/>
      <c r="R892" s="75"/>
      <c r="S892" s="75"/>
    </row>
    <row r="893" spans="1:19" x14ac:dyDescent="0.2">
      <c r="A893" s="169"/>
      <c r="B893" s="170"/>
      <c r="C893" s="170"/>
      <c r="D893" s="170"/>
      <c r="E893" s="170"/>
      <c r="F893" s="67" t="s">
        <v>1042</v>
      </c>
      <c r="G893" s="68">
        <v>5</v>
      </c>
      <c r="H893" s="68">
        <v>29</v>
      </c>
      <c r="I893" s="68"/>
      <c r="J893" s="68"/>
      <c r="K893" s="70" t="s">
        <v>702</v>
      </c>
      <c r="L893" s="136"/>
      <c r="M893" s="136"/>
      <c r="N893" s="135"/>
      <c r="O893" s="75"/>
      <c r="P893" s="75"/>
      <c r="Q893" s="75"/>
      <c r="R893" s="75"/>
      <c r="S893" s="75"/>
    </row>
    <row r="894" spans="1:19" ht="48" x14ac:dyDescent="0.2">
      <c r="A894" s="169"/>
      <c r="B894" s="170"/>
      <c r="C894" s="170"/>
      <c r="D894" s="170"/>
      <c r="E894" s="170"/>
      <c r="F894" s="67" t="s">
        <v>1042</v>
      </c>
      <c r="G894" s="68">
        <v>5</v>
      </c>
      <c r="H894" s="68">
        <v>29</v>
      </c>
      <c r="I894" s="68">
        <v>1</v>
      </c>
      <c r="J894" s="68"/>
      <c r="K894" s="74" t="s">
        <v>985</v>
      </c>
      <c r="L894" s="136"/>
      <c r="M894" s="136"/>
      <c r="N894" s="135"/>
      <c r="O894" s="75"/>
      <c r="P894" s="75"/>
      <c r="Q894" s="75"/>
      <c r="R894" s="75"/>
      <c r="S894" s="75"/>
    </row>
    <row r="895" spans="1:19" x14ac:dyDescent="0.2">
      <c r="A895" s="169"/>
      <c r="B895" s="170"/>
      <c r="C895" s="170"/>
      <c r="D895" s="170"/>
      <c r="E895" s="170"/>
      <c r="F895" s="67" t="s">
        <v>1042</v>
      </c>
      <c r="G895" s="68">
        <v>5</v>
      </c>
      <c r="H895" s="68">
        <v>29</v>
      </c>
      <c r="I895" s="68">
        <v>2</v>
      </c>
      <c r="J895" s="68"/>
      <c r="K895" s="74" t="s">
        <v>986</v>
      </c>
      <c r="L895" s="136"/>
      <c r="M895" s="136"/>
      <c r="N895" s="135"/>
      <c r="O895" s="75"/>
      <c r="P895" s="75"/>
      <c r="Q895" s="75"/>
      <c r="R895" s="75"/>
      <c r="S895" s="75"/>
    </row>
    <row r="896" spans="1:19" ht="24" x14ac:dyDescent="0.2">
      <c r="A896" s="169"/>
      <c r="B896" s="170"/>
      <c r="C896" s="170"/>
      <c r="D896" s="170"/>
      <c r="E896" s="170"/>
      <c r="F896" s="67" t="s">
        <v>1042</v>
      </c>
      <c r="G896" s="68">
        <v>5</v>
      </c>
      <c r="H896" s="68">
        <v>29</v>
      </c>
      <c r="I896" s="68">
        <v>3</v>
      </c>
      <c r="J896" s="68"/>
      <c r="K896" s="74" t="s">
        <v>987</v>
      </c>
      <c r="L896" s="136"/>
      <c r="M896" s="136"/>
      <c r="N896" s="135"/>
      <c r="O896" s="75"/>
      <c r="P896" s="75"/>
      <c r="Q896" s="75"/>
      <c r="R896" s="75"/>
      <c r="S896" s="75"/>
    </row>
    <row r="897" spans="1:19" ht="141.75" customHeight="1" x14ac:dyDescent="0.2">
      <c r="A897" s="169"/>
      <c r="B897" s="170"/>
      <c r="C897" s="170"/>
      <c r="D897" s="170"/>
      <c r="E897" s="170"/>
      <c r="F897" s="67" t="s">
        <v>1042</v>
      </c>
      <c r="G897" s="68">
        <v>5</v>
      </c>
      <c r="H897" s="68">
        <v>30</v>
      </c>
      <c r="I897" s="68"/>
      <c r="J897" s="68"/>
      <c r="K897" s="70" t="s">
        <v>988</v>
      </c>
      <c r="L897" s="136"/>
      <c r="M897" s="136"/>
      <c r="N897" s="135"/>
      <c r="O897" s="75"/>
      <c r="P897" s="75"/>
      <c r="Q897" s="75"/>
      <c r="R897" s="75"/>
      <c r="S897" s="75"/>
    </row>
    <row r="898" spans="1:19" ht="107.25" customHeight="1" x14ac:dyDescent="0.2">
      <c r="A898" s="169"/>
      <c r="B898" s="170"/>
      <c r="C898" s="170"/>
      <c r="D898" s="170"/>
      <c r="E898" s="170"/>
      <c r="F898" s="67" t="s">
        <v>1042</v>
      </c>
      <c r="G898" s="68">
        <v>5</v>
      </c>
      <c r="H898" s="68">
        <v>30</v>
      </c>
      <c r="I898" s="68">
        <v>1</v>
      </c>
      <c r="J898" s="68"/>
      <c r="K898" s="74" t="s">
        <v>989</v>
      </c>
      <c r="L898" s="136"/>
      <c r="M898" s="136"/>
      <c r="N898" s="135"/>
      <c r="O898" s="75"/>
      <c r="P898" s="75"/>
      <c r="Q898" s="75"/>
      <c r="R898" s="75"/>
      <c r="S898" s="75"/>
    </row>
    <row r="899" spans="1:19" ht="84" x14ac:dyDescent="0.2">
      <c r="A899" s="169"/>
      <c r="B899" s="170"/>
      <c r="C899" s="170"/>
      <c r="D899" s="170"/>
      <c r="E899" s="170"/>
      <c r="F899" s="67" t="s">
        <v>1042</v>
      </c>
      <c r="G899" s="68">
        <v>5</v>
      </c>
      <c r="H899" s="68">
        <v>30</v>
      </c>
      <c r="I899" s="68">
        <v>2</v>
      </c>
      <c r="J899" s="68"/>
      <c r="K899" s="74" t="s">
        <v>720</v>
      </c>
      <c r="L899" s="136"/>
      <c r="M899" s="136"/>
      <c r="N899" s="135"/>
      <c r="O899" s="75"/>
      <c r="P899" s="75"/>
      <c r="Q899" s="75"/>
      <c r="R899" s="75"/>
      <c r="S899" s="75"/>
    </row>
    <row r="900" spans="1:19" ht="48" x14ac:dyDescent="0.2">
      <c r="A900" s="169"/>
      <c r="B900" s="170"/>
      <c r="C900" s="170"/>
      <c r="D900" s="170"/>
      <c r="E900" s="170"/>
      <c r="F900" s="67" t="s">
        <v>1042</v>
      </c>
      <c r="G900" s="68">
        <v>5</v>
      </c>
      <c r="H900" s="68">
        <v>31</v>
      </c>
      <c r="I900" s="68"/>
      <c r="J900" s="68"/>
      <c r="K900" s="70" t="s">
        <v>1380</v>
      </c>
      <c r="L900" s="136"/>
      <c r="M900" s="136"/>
      <c r="N900" s="135"/>
      <c r="O900" s="75"/>
      <c r="P900" s="75"/>
      <c r="Q900" s="75"/>
      <c r="R900" s="75"/>
      <c r="S900" s="75"/>
    </row>
    <row r="901" spans="1:19" x14ac:dyDescent="0.2">
      <c r="A901" s="169"/>
      <c r="B901" s="170"/>
      <c r="C901" s="170"/>
      <c r="D901" s="170"/>
      <c r="E901" s="170"/>
      <c r="F901" s="104" t="s">
        <v>801</v>
      </c>
      <c r="G901" s="87">
        <v>1</v>
      </c>
      <c r="H901" s="87"/>
      <c r="I901" s="87"/>
      <c r="J901" s="87"/>
      <c r="K901" s="88" t="s">
        <v>753</v>
      </c>
      <c r="L901" s="144"/>
      <c r="M901" s="144"/>
      <c r="N901" s="143"/>
      <c r="O901" s="89"/>
      <c r="P901" s="89"/>
      <c r="Q901" s="89"/>
      <c r="R901" s="89"/>
      <c r="S901" s="89"/>
    </row>
    <row r="902" spans="1:19" x14ac:dyDescent="0.2">
      <c r="A902" s="169"/>
      <c r="B902" s="170"/>
      <c r="C902" s="170"/>
      <c r="D902" s="170"/>
      <c r="E902" s="170"/>
      <c r="F902" s="104" t="s">
        <v>801</v>
      </c>
      <c r="G902" s="87">
        <v>1</v>
      </c>
      <c r="H902" s="87">
        <v>63</v>
      </c>
      <c r="I902" s="87"/>
      <c r="J902" s="87"/>
      <c r="K902" s="88" t="s">
        <v>754</v>
      </c>
      <c r="L902" s="144"/>
      <c r="M902" s="144"/>
      <c r="N902" s="143"/>
      <c r="O902" s="89"/>
      <c r="P902" s="89"/>
      <c r="Q902" s="89"/>
      <c r="R902" s="89"/>
      <c r="S902" s="89"/>
    </row>
    <row r="903" spans="1:19" x14ac:dyDescent="0.2">
      <c r="A903" s="169"/>
      <c r="B903" s="170"/>
      <c r="C903" s="170"/>
      <c r="D903" s="170"/>
      <c r="E903" s="170"/>
      <c r="F903" s="104" t="s">
        <v>801</v>
      </c>
      <c r="G903" s="87">
        <v>1</v>
      </c>
      <c r="H903" s="87">
        <v>63</v>
      </c>
      <c r="I903" s="87">
        <v>1</v>
      </c>
      <c r="J903" s="87"/>
      <c r="K903" s="86" t="s">
        <v>755</v>
      </c>
      <c r="L903" s="144"/>
      <c r="M903" s="144"/>
      <c r="N903" s="143"/>
      <c r="O903" s="89"/>
      <c r="P903" s="89"/>
      <c r="Q903" s="89"/>
      <c r="R903" s="89"/>
      <c r="S903" s="89"/>
    </row>
    <row r="904" spans="1:19" ht="25.5" customHeight="1" x14ac:dyDescent="0.2">
      <c r="A904" s="169"/>
      <c r="B904" s="170"/>
      <c r="C904" s="170"/>
      <c r="D904" s="170"/>
      <c r="E904" s="170"/>
      <c r="F904" s="104" t="s">
        <v>801</v>
      </c>
      <c r="G904" s="87">
        <v>1</v>
      </c>
      <c r="H904" s="87">
        <v>63</v>
      </c>
      <c r="I904" s="87">
        <v>1</v>
      </c>
      <c r="J904" s="87" t="s">
        <v>886</v>
      </c>
      <c r="K904" s="86" t="s">
        <v>756</v>
      </c>
      <c r="L904" s="144"/>
      <c r="M904" s="144"/>
      <c r="N904" s="143"/>
      <c r="O904" s="89"/>
      <c r="P904" s="89"/>
      <c r="Q904" s="89"/>
      <c r="R904" s="89"/>
      <c r="S904" s="89"/>
    </row>
    <row r="905" spans="1:19" ht="24" x14ac:dyDescent="0.2">
      <c r="A905" s="169"/>
      <c r="B905" s="170"/>
      <c r="C905" s="170"/>
      <c r="D905" s="170"/>
      <c r="E905" s="170"/>
      <c r="F905" s="104" t="s">
        <v>801</v>
      </c>
      <c r="G905" s="87">
        <v>1</v>
      </c>
      <c r="H905" s="87">
        <v>63</v>
      </c>
      <c r="I905" s="87">
        <v>1</v>
      </c>
      <c r="J905" s="87" t="s">
        <v>888</v>
      </c>
      <c r="K905" s="86" t="s">
        <v>757</v>
      </c>
      <c r="L905" s="144"/>
      <c r="M905" s="144"/>
      <c r="N905" s="143"/>
      <c r="O905" s="89"/>
      <c r="P905" s="89"/>
      <c r="Q905" s="89"/>
      <c r="R905" s="89"/>
      <c r="S905" s="89"/>
    </row>
    <row r="906" spans="1:19" ht="24" x14ac:dyDescent="0.2">
      <c r="A906" s="169"/>
      <c r="B906" s="170"/>
      <c r="C906" s="170"/>
      <c r="D906" s="170"/>
      <c r="E906" s="170"/>
      <c r="F906" s="104" t="s">
        <v>801</v>
      </c>
      <c r="G906" s="87">
        <v>1</v>
      </c>
      <c r="H906" s="87">
        <v>63</v>
      </c>
      <c r="I906" s="87">
        <v>1</v>
      </c>
      <c r="J906" s="87" t="s">
        <v>976</v>
      </c>
      <c r="K906" s="86" t="s">
        <v>758</v>
      </c>
      <c r="L906" s="144"/>
      <c r="M906" s="144"/>
      <c r="N906" s="143"/>
      <c r="O906" s="89"/>
      <c r="P906" s="89"/>
      <c r="Q906" s="89"/>
      <c r="R906" s="89"/>
      <c r="S906" s="89"/>
    </row>
    <row r="907" spans="1:19" ht="24" x14ac:dyDescent="0.2">
      <c r="A907" s="169"/>
      <c r="B907" s="170"/>
      <c r="C907" s="170"/>
      <c r="D907" s="170"/>
      <c r="E907" s="170"/>
      <c r="F907" s="104" t="s">
        <v>801</v>
      </c>
      <c r="G907" s="87">
        <v>1</v>
      </c>
      <c r="H907" s="87">
        <v>63</v>
      </c>
      <c r="I907" s="87">
        <v>1</v>
      </c>
      <c r="J907" s="87" t="s">
        <v>1093</v>
      </c>
      <c r="K907" s="86" t="s">
        <v>1167</v>
      </c>
      <c r="L907" s="144"/>
      <c r="M907" s="144"/>
      <c r="N907" s="143"/>
      <c r="O907" s="89"/>
      <c r="P907" s="89"/>
      <c r="Q907" s="89"/>
      <c r="R907" s="89"/>
      <c r="S907" s="89"/>
    </row>
    <row r="908" spans="1:19" ht="24" x14ac:dyDescent="0.2">
      <c r="A908" s="169"/>
      <c r="B908" s="170"/>
      <c r="C908" s="170"/>
      <c r="D908" s="170"/>
      <c r="E908" s="170"/>
      <c r="F908" s="104" t="s">
        <v>801</v>
      </c>
      <c r="G908" s="87">
        <v>1</v>
      </c>
      <c r="H908" s="87">
        <v>63</v>
      </c>
      <c r="I908" s="87">
        <v>1</v>
      </c>
      <c r="J908" s="87"/>
      <c r="K908" s="86" t="s">
        <v>759</v>
      </c>
      <c r="L908" s="144"/>
      <c r="M908" s="144"/>
      <c r="N908" s="143"/>
      <c r="O908" s="89"/>
      <c r="P908" s="89"/>
      <c r="Q908" s="89"/>
      <c r="R908" s="89"/>
      <c r="S908" s="89"/>
    </row>
    <row r="909" spans="1:19" ht="24" x14ac:dyDescent="0.2">
      <c r="A909" s="169"/>
      <c r="B909" s="170"/>
      <c r="C909" s="170"/>
      <c r="D909" s="170"/>
      <c r="E909" s="170"/>
      <c r="F909" s="104" t="s">
        <v>801</v>
      </c>
      <c r="G909" s="87">
        <v>1</v>
      </c>
      <c r="H909" s="87">
        <v>63</v>
      </c>
      <c r="I909" s="87">
        <v>2</v>
      </c>
      <c r="J909" s="87"/>
      <c r="K909" s="86" t="s">
        <v>760</v>
      </c>
      <c r="L909" s="144"/>
      <c r="M909" s="144"/>
      <c r="N909" s="143"/>
      <c r="O909" s="89"/>
      <c r="P909" s="89"/>
      <c r="Q909" s="89"/>
      <c r="R909" s="89"/>
      <c r="S909" s="89"/>
    </row>
    <row r="910" spans="1:19" x14ac:dyDescent="0.2">
      <c r="A910" s="169"/>
      <c r="B910" s="170"/>
      <c r="C910" s="170"/>
      <c r="D910" s="170"/>
      <c r="E910" s="170"/>
      <c r="F910" s="104" t="s">
        <v>801</v>
      </c>
      <c r="G910" s="87">
        <v>1</v>
      </c>
      <c r="H910" s="87">
        <v>63</v>
      </c>
      <c r="I910" s="87">
        <v>2</v>
      </c>
      <c r="J910" s="87" t="s">
        <v>886</v>
      </c>
      <c r="K910" s="86" t="s">
        <v>761</v>
      </c>
      <c r="L910" s="144"/>
      <c r="M910" s="144"/>
      <c r="N910" s="143"/>
      <c r="O910" s="89"/>
      <c r="P910" s="89"/>
      <c r="Q910" s="89"/>
      <c r="R910" s="89"/>
      <c r="S910" s="89"/>
    </row>
    <row r="911" spans="1:19" x14ac:dyDescent="0.2">
      <c r="A911" s="169"/>
      <c r="B911" s="170"/>
      <c r="C911" s="170"/>
      <c r="D911" s="170"/>
      <c r="E911" s="170"/>
      <c r="F911" s="104" t="s">
        <v>801</v>
      </c>
      <c r="G911" s="87">
        <v>1</v>
      </c>
      <c r="H911" s="87">
        <v>63</v>
      </c>
      <c r="I911" s="87">
        <v>2</v>
      </c>
      <c r="J911" s="87" t="s">
        <v>888</v>
      </c>
      <c r="K911" s="86" t="s">
        <v>762</v>
      </c>
      <c r="L911" s="144"/>
      <c r="M911" s="144"/>
      <c r="N911" s="143"/>
      <c r="O911" s="89"/>
      <c r="P911" s="89"/>
      <c r="Q911" s="89"/>
      <c r="R911" s="89"/>
      <c r="S911" s="89"/>
    </row>
    <row r="912" spans="1:19" ht="24" x14ac:dyDescent="0.2">
      <c r="A912" s="169"/>
      <c r="B912" s="170"/>
      <c r="C912" s="170"/>
      <c r="D912" s="170"/>
      <c r="E912" s="170"/>
      <c r="F912" s="104" t="s">
        <v>801</v>
      </c>
      <c r="G912" s="87">
        <v>1</v>
      </c>
      <c r="H912" s="87">
        <v>63</v>
      </c>
      <c r="I912" s="87">
        <v>2</v>
      </c>
      <c r="J912" s="87" t="s">
        <v>976</v>
      </c>
      <c r="K912" s="86" t="s">
        <v>763</v>
      </c>
      <c r="L912" s="144"/>
      <c r="M912" s="144"/>
      <c r="N912" s="143"/>
      <c r="O912" s="89"/>
      <c r="P912" s="89"/>
      <c r="Q912" s="89"/>
      <c r="R912" s="89"/>
      <c r="S912" s="89"/>
    </row>
    <row r="913" spans="1:19" ht="36" x14ac:dyDescent="0.2">
      <c r="A913" s="169" t="s">
        <v>1329</v>
      </c>
      <c r="B913" s="170"/>
      <c r="C913" s="170"/>
      <c r="D913" s="170"/>
      <c r="E913" s="170"/>
      <c r="F913" s="104" t="s">
        <v>801</v>
      </c>
      <c r="G913" s="87">
        <v>1</v>
      </c>
      <c r="H913" s="87">
        <v>63</v>
      </c>
      <c r="I913" s="87">
        <v>2</v>
      </c>
      <c r="J913" s="87" t="s">
        <v>1093</v>
      </c>
      <c r="K913" s="86" t="s">
        <v>1204</v>
      </c>
      <c r="L913" s="144"/>
      <c r="M913" s="144"/>
      <c r="N913" s="143"/>
      <c r="O913" s="89"/>
      <c r="P913" s="89"/>
      <c r="Q913" s="89"/>
      <c r="R913" s="89"/>
      <c r="S913" s="89"/>
    </row>
    <row r="914" spans="1:19" ht="24" x14ac:dyDescent="0.2">
      <c r="A914" s="169" t="s">
        <v>1329</v>
      </c>
      <c r="B914" s="170"/>
      <c r="C914" s="170"/>
      <c r="D914" s="170"/>
      <c r="E914" s="170"/>
      <c r="F914" s="104" t="s">
        <v>801</v>
      </c>
      <c r="G914" s="87">
        <v>1</v>
      </c>
      <c r="H914" s="87">
        <v>63</v>
      </c>
      <c r="I914" s="87">
        <v>2</v>
      </c>
      <c r="J914" s="87" t="s">
        <v>946</v>
      </c>
      <c r="K914" s="86" t="s">
        <v>1205</v>
      </c>
      <c r="L914" s="144"/>
      <c r="M914" s="144"/>
      <c r="N914" s="143"/>
      <c r="O914" s="89"/>
      <c r="P914" s="89"/>
      <c r="Q914" s="89"/>
      <c r="R914" s="89"/>
      <c r="S914" s="89"/>
    </row>
    <row r="915" spans="1:19" ht="24" x14ac:dyDescent="0.2">
      <c r="A915" s="169" t="s">
        <v>1329</v>
      </c>
      <c r="B915" s="170"/>
      <c r="C915" s="170"/>
      <c r="D915" s="170"/>
      <c r="E915" s="170"/>
      <c r="F915" s="104" t="s">
        <v>801</v>
      </c>
      <c r="G915" s="87">
        <v>1</v>
      </c>
      <c r="H915" s="87">
        <v>63</v>
      </c>
      <c r="I915" s="87">
        <v>2</v>
      </c>
      <c r="J915" s="87" t="s">
        <v>550</v>
      </c>
      <c r="K915" s="86" t="s">
        <v>1206</v>
      </c>
      <c r="L915" s="144"/>
      <c r="M915" s="144"/>
      <c r="N915" s="143"/>
      <c r="O915" s="89"/>
      <c r="P915" s="89"/>
      <c r="Q915" s="89"/>
      <c r="R915" s="89"/>
      <c r="S915" s="89"/>
    </row>
    <row r="916" spans="1:19" x14ac:dyDescent="0.2">
      <c r="A916" s="169" t="s">
        <v>1329</v>
      </c>
      <c r="B916" s="170"/>
      <c r="C916" s="170"/>
      <c r="D916" s="170"/>
      <c r="E916" s="170"/>
      <c r="F916" s="104" t="s">
        <v>801</v>
      </c>
      <c r="G916" s="87">
        <v>1</v>
      </c>
      <c r="H916" s="87">
        <v>63</v>
      </c>
      <c r="I916" s="87">
        <v>2</v>
      </c>
      <c r="J916" s="87" t="s">
        <v>1072</v>
      </c>
      <c r="K916" s="86" t="s">
        <v>1208</v>
      </c>
      <c r="L916" s="144"/>
      <c r="M916" s="144"/>
      <c r="N916" s="143"/>
      <c r="O916" s="89"/>
      <c r="P916" s="89"/>
      <c r="Q916" s="89"/>
      <c r="R916" s="89"/>
      <c r="S916" s="89"/>
    </row>
    <row r="917" spans="1:19" ht="24" x14ac:dyDescent="0.2">
      <c r="A917" s="169" t="s">
        <v>1329</v>
      </c>
      <c r="B917" s="170"/>
      <c r="C917" s="170"/>
      <c r="D917" s="170"/>
      <c r="E917" s="170"/>
      <c r="F917" s="104" t="s">
        <v>801</v>
      </c>
      <c r="G917" s="87">
        <v>1</v>
      </c>
      <c r="H917" s="87">
        <v>63</v>
      </c>
      <c r="I917" s="87">
        <v>2</v>
      </c>
      <c r="J917" s="87" t="s">
        <v>1207</v>
      </c>
      <c r="K917" s="86" t="s">
        <v>1209</v>
      </c>
      <c r="L917" s="144"/>
      <c r="M917" s="144"/>
      <c r="N917" s="143"/>
      <c r="O917" s="89"/>
      <c r="P917" s="89"/>
      <c r="Q917" s="89"/>
      <c r="R917" s="89"/>
      <c r="S917" s="89"/>
    </row>
    <row r="918" spans="1:19" ht="36" x14ac:dyDescent="0.2">
      <c r="A918" s="169"/>
      <c r="B918" s="170"/>
      <c r="C918" s="170"/>
      <c r="D918" s="170"/>
      <c r="E918" s="170"/>
      <c r="F918" s="104" t="s">
        <v>801</v>
      </c>
      <c r="G918" s="87">
        <v>1</v>
      </c>
      <c r="H918" s="87">
        <v>63</v>
      </c>
      <c r="I918" s="87">
        <v>2</v>
      </c>
      <c r="J918" s="87"/>
      <c r="K918" s="86" t="s">
        <v>764</v>
      </c>
      <c r="L918" s="144"/>
      <c r="M918" s="144"/>
      <c r="N918" s="143"/>
      <c r="O918" s="89"/>
      <c r="P918" s="89"/>
      <c r="Q918" s="89"/>
      <c r="R918" s="89"/>
      <c r="S918" s="89"/>
    </row>
    <row r="919" spans="1:19" ht="24" x14ac:dyDescent="0.2">
      <c r="A919" s="169"/>
      <c r="B919" s="170"/>
      <c r="C919" s="170"/>
      <c r="D919" s="170"/>
      <c r="E919" s="170"/>
      <c r="F919" s="104" t="s">
        <v>801</v>
      </c>
      <c r="G919" s="87">
        <v>1</v>
      </c>
      <c r="H919" s="87">
        <v>63</v>
      </c>
      <c r="I919" s="87">
        <v>3</v>
      </c>
      <c r="J919" s="87"/>
      <c r="K919" s="86" t="s">
        <v>765</v>
      </c>
      <c r="L919" s="144"/>
      <c r="M919" s="144"/>
      <c r="N919" s="143"/>
      <c r="O919" s="89"/>
      <c r="P919" s="89"/>
      <c r="Q919" s="89"/>
      <c r="R919" s="89"/>
      <c r="S919" s="89"/>
    </row>
    <row r="920" spans="1:19" x14ac:dyDescent="0.2">
      <c r="A920" s="169"/>
      <c r="B920" s="170"/>
      <c r="C920" s="170"/>
      <c r="D920" s="170"/>
      <c r="E920" s="170"/>
      <c r="F920" s="104" t="s">
        <v>801</v>
      </c>
      <c r="G920" s="87">
        <v>1</v>
      </c>
      <c r="H920" s="87">
        <v>63</v>
      </c>
      <c r="I920" s="87">
        <v>3</v>
      </c>
      <c r="J920" s="87" t="s">
        <v>886</v>
      </c>
      <c r="K920" s="86" t="s">
        <v>766</v>
      </c>
      <c r="L920" s="144"/>
      <c r="M920" s="144"/>
      <c r="N920" s="143"/>
      <c r="O920" s="89"/>
      <c r="P920" s="89"/>
      <c r="Q920" s="89"/>
      <c r="R920" s="89"/>
      <c r="S920" s="89"/>
    </row>
    <row r="921" spans="1:19" x14ac:dyDescent="0.2">
      <c r="A921" s="169"/>
      <c r="B921" s="170"/>
      <c r="C921" s="170"/>
      <c r="D921" s="170"/>
      <c r="E921" s="170"/>
      <c r="F921" s="104" t="s">
        <v>801</v>
      </c>
      <c r="G921" s="87">
        <v>1</v>
      </c>
      <c r="H921" s="87">
        <v>63</v>
      </c>
      <c r="I921" s="87">
        <v>3</v>
      </c>
      <c r="J921" s="87" t="s">
        <v>888</v>
      </c>
      <c r="K921" s="86" t="s">
        <v>767</v>
      </c>
      <c r="L921" s="144"/>
      <c r="M921" s="144"/>
      <c r="N921" s="143"/>
      <c r="O921" s="89"/>
      <c r="P921" s="89"/>
      <c r="Q921" s="89"/>
      <c r="R921" s="89"/>
      <c r="S921" s="89"/>
    </row>
    <row r="922" spans="1:19" ht="27" customHeight="1" x14ac:dyDescent="0.2">
      <c r="A922" s="169"/>
      <c r="B922" s="170"/>
      <c r="C922" s="170"/>
      <c r="D922" s="170"/>
      <c r="E922" s="170"/>
      <c r="F922" s="104" t="s">
        <v>801</v>
      </c>
      <c r="G922" s="87">
        <v>1</v>
      </c>
      <c r="H922" s="87">
        <v>63</v>
      </c>
      <c r="I922" s="87">
        <v>3</v>
      </c>
      <c r="J922" s="87" t="s">
        <v>976</v>
      </c>
      <c r="K922" s="86" t="s">
        <v>768</v>
      </c>
      <c r="L922" s="144"/>
      <c r="M922" s="144"/>
      <c r="N922" s="143"/>
      <c r="O922" s="89"/>
      <c r="P922" s="89"/>
      <c r="Q922" s="89"/>
      <c r="R922" s="89"/>
      <c r="S922" s="89"/>
    </row>
    <row r="923" spans="1:19" ht="24" x14ac:dyDescent="0.2">
      <c r="A923" s="169"/>
      <c r="B923" s="170"/>
      <c r="C923" s="170"/>
      <c r="D923" s="170"/>
      <c r="E923" s="170"/>
      <c r="F923" s="104" t="s">
        <v>801</v>
      </c>
      <c r="G923" s="87">
        <v>1</v>
      </c>
      <c r="H923" s="87">
        <v>63</v>
      </c>
      <c r="I923" s="87">
        <v>3</v>
      </c>
      <c r="J923" s="87" t="s">
        <v>895</v>
      </c>
      <c r="K923" s="86" t="s">
        <v>769</v>
      </c>
      <c r="L923" s="144"/>
      <c r="M923" s="144"/>
      <c r="N923" s="143"/>
      <c r="O923" s="89"/>
      <c r="P923" s="89"/>
      <c r="Q923" s="89"/>
      <c r="R923" s="89"/>
      <c r="S923" s="89"/>
    </row>
    <row r="924" spans="1:19" ht="24" x14ac:dyDescent="0.2">
      <c r="A924" s="169"/>
      <c r="B924" s="170"/>
      <c r="C924" s="170"/>
      <c r="D924" s="170"/>
      <c r="E924" s="170"/>
      <c r="F924" s="104" t="s">
        <v>801</v>
      </c>
      <c r="G924" s="87">
        <v>1</v>
      </c>
      <c r="H924" s="87">
        <v>63</v>
      </c>
      <c r="I924" s="87">
        <v>3</v>
      </c>
      <c r="J924" s="87" t="s">
        <v>946</v>
      </c>
      <c r="K924" s="86" t="s">
        <v>770</v>
      </c>
      <c r="L924" s="144"/>
      <c r="M924" s="144"/>
      <c r="N924" s="143"/>
      <c r="O924" s="89"/>
      <c r="P924" s="89"/>
      <c r="Q924" s="89"/>
      <c r="R924" s="89"/>
      <c r="S924" s="89"/>
    </row>
    <row r="925" spans="1:19" ht="24" x14ac:dyDescent="0.2">
      <c r="A925" s="169"/>
      <c r="B925" s="170"/>
      <c r="C925" s="170"/>
      <c r="D925" s="170"/>
      <c r="E925" s="170"/>
      <c r="F925" s="104" t="s">
        <v>801</v>
      </c>
      <c r="G925" s="87">
        <v>1</v>
      </c>
      <c r="H925" s="87">
        <v>63</v>
      </c>
      <c r="I925" s="87">
        <v>3</v>
      </c>
      <c r="J925" s="87" t="s">
        <v>550</v>
      </c>
      <c r="K925" s="86" t="s">
        <v>771</v>
      </c>
      <c r="L925" s="144"/>
      <c r="M925" s="144"/>
      <c r="N925" s="143"/>
      <c r="O925" s="89"/>
      <c r="P925" s="89"/>
      <c r="Q925" s="89"/>
      <c r="R925" s="89"/>
      <c r="S925" s="89"/>
    </row>
    <row r="926" spans="1:19" x14ac:dyDescent="0.2">
      <c r="A926" s="169"/>
      <c r="B926" s="170"/>
      <c r="C926" s="170"/>
      <c r="D926" s="170"/>
      <c r="E926" s="170"/>
      <c r="F926" s="104" t="s">
        <v>801</v>
      </c>
      <c r="G926" s="87">
        <v>1</v>
      </c>
      <c r="H926" s="87">
        <v>64</v>
      </c>
      <c r="I926" s="87"/>
      <c r="J926" s="87"/>
      <c r="K926" s="88" t="s">
        <v>772</v>
      </c>
      <c r="L926" s="144"/>
      <c r="M926" s="144"/>
      <c r="N926" s="143"/>
      <c r="O926" s="89"/>
      <c r="P926" s="89"/>
      <c r="Q926" s="89"/>
      <c r="R926" s="89"/>
      <c r="S926" s="89"/>
    </row>
    <row r="927" spans="1:19" ht="24" x14ac:dyDescent="0.2">
      <c r="A927" s="169"/>
      <c r="B927" s="170"/>
      <c r="C927" s="170"/>
      <c r="D927" s="170"/>
      <c r="E927" s="170"/>
      <c r="F927" s="104" t="s">
        <v>801</v>
      </c>
      <c r="G927" s="87">
        <v>1</v>
      </c>
      <c r="H927" s="87">
        <v>64</v>
      </c>
      <c r="I927" s="87"/>
      <c r="J927" s="87"/>
      <c r="K927" s="86" t="s">
        <v>773</v>
      </c>
      <c r="L927" s="144"/>
      <c r="M927" s="144"/>
      <c r="N927" s="143"/>
      <c r="O927" s="89"/>
      <c r="P927" s="89"/>
      <c r="Q927" s="89"/>
      <c r="R927" s="89"/>
      <c r="S927" s="89"/>
    </row>
    <row r="928" spans="1:19" x14ac:dyDescent="0.2">
      <c r="A928" s="169"/>
      <c r="B928" s="170"/>
      <c r="C928" s="170"/>
      <c r="D928" s="170"/>
      <c r="E928" s="170"/>
      <c r="F928" s="104" t="s">
        <v>801</v>
      </c>
      <c r="G928" s="87">
        <v>1</v>
      </c>
      <c r="H928" s="87">
        <v>65</v>
      </c>
      <c r="I928" s="87"/>
      <c r="J928" s="87"/>
      <c r="K928" s="88" t="s">
        <v>774</v>
      </c>
      <c r="L928" s="144"/>
      <c r="M928" s="144"/>
      <c r="N928" s="143"/>
      <c r="O928" s="89"/>
      <c r="P928" s="89"/>
      <c r="Q928" s="89"/>
      <c r="R928" s="89"/>
      <c r="S928" s="89"/>
    </row>
    <row r="929" spans="1:19" x14ac:dyDescent="0.2">
      <c r="A929" s="169"/>
      <c r="B929" s="170"/>
      <c r="C929" s="170"/>
      <c r="D929" s="170"/>
      <c r="E929" s="170"/>
      <c r="F929" s="104" t="s">
        <v>801</v>
      </c>
      <c r="G929" s="87">
        <v>1</v>
      </c>
      <c r="H929" s="87">
        <v>65</v>
      </c>
      <c r="I929" s="87">
        <v>1</v>
      </c>
      <c r="J929" s="87"/>
      <c r="K929" s="86" t="s">
        <v>775</v>
      </c>
      <c r="L929" s="144"/>
      <c r="M929" s="144"/>
      <c r="N929" s="143"/>
      <c r="O929" s="89"/>
      <c r="P929" s="89"/>
      <c r="Q929" s="89"/>
      <c r="R929" s="89"/>
      <c r="S929" s="89"/>
    </row>
    <row r="930" spans="1:19" ht="156" x14ac:dyDescent="0.2">
      <c r="A930" s="169" t="s">
        <v>1329</v>
      </c>
      <c r="B930" s="170"/>
      <c r="C930" s="170"/>
      <c r="D930" s="170"/>
      <c r="E930" s="170"/>
      <c r="F930" s="104" t="s">
        <v>801</v>
      </c>
      <c r="G930" s="87">
        <v>1</v>
      </c>
      <c r="H930" s="87">
        <v>65</v>
      </c>
      <c r="I930" s="87">
        <v>2</v>
      </c>
      <c r="J930" s="87"/>
      <c r="K930" s="86" t="s">
        <v>1210</v>
      </c>
      <c r="L930" s="144"/>
      <c r="M930" s="144"/>
      <c r="N930" s="143"/>
      <c r="O930" s="89"/>
      <c r="P930" s="89"/>
      <c r="Q930" s="89"/>
      <c r="R930" s="89"/>
      <c r="S930" s="89"/>
    </row>
    <row r="931" spans="1:19" x14ac:dyDescent="0.2">
      <c r="A931" s="169"/>
      <c r="B931" s="170"/>
      <c r="C931" s="170"/>
      <c r="D931" s="170"/>
      <c r="E931" s="170"/>
      <c r="F931" s="104" t="s">
        <v>801</v>
      </c>
      <c r="G931" s="87">
        <v>1</v>
      </c>
      <c r="H931" s="87">
        <v>65</v>
      </c>
      <c r="I931" s="87">
        <v>3</v>
      </c>
      <c r="J931" s="87"/>
      <c r="K931" s="86" t="s">
        <v>776</v>
      </c>
      <c r="L931" s="144"/>
      <c r="M931" s="144"/>
      <c r="N931" s="143"/>
      <c r="O931" s="89"/>
      <c r="P931" s="89"/>
      <c r="Q931" s="89"/>
      <c r="R931" s="89"/>
      <c r="S931" s="89"/>
    </row>
    <row r="932" spans="1:19" ht="36" x14ac:dyDescent="0.2">
      <c r="A932" s="169"/>
      <c r="B932" s="170"/>
      <c r="C932" s="170"/>
      <c r="D932" s="170"/>
      <c r="E932" s="170"/>
      <c r="F932" s="104" t="s">
        <v>801</v>
      </c>
      <c r="G932" s="87">
        <v>1</v>
      </c>
      <c r="H932" s="87">
        <v>65</v>
      </c>
      <c r="I932" s="87">
        <v>4</v>
      </c>
      <c r="J932" s="87"/>
      <c r="K932" s="86" t="s">
        <v>777</v>
      </c>
      <c r="L932" s="144"/>
      <c r="M932" s="144"/>
      <c r="N932" s="143"/>
      <c r="O932" s="89"/>
      <c r="P932" s="89"/>
      <c r="Q932" s="89"/>
      <c r="R932" s="89"/>
      <c r="S932" s="89"/>
    </row>
    <row r="933" spans="1:19" x14ac:dyDescent="0.2">
      <c r="A933" s="169"/>
      <c r="B933" s="170"/>
      <c r="C933" s="170"/>
      <c r="D933" s="170"/>
      <c r="E933" s="170"/>
      <c r="F933" s="104" t="s">
        <v>801</v>
      </c>
      <c r="G933" s="87">
        <v>1</v>
      </c>
      <c r="H933" s="87">
        <v>66</v>
      </c>
      <c r="I933" s="87"/>
      <c r="J933" s="87"/>
      <c r="K933" s="88" t="s">
        <v>778</v>
      </c>
      <c r="L933" s="144"/>
      <c r="M933" s="144"/>
      <c r="N933" s="143"/>
      <c r="O933" s="89"/>
      <c r="P933" s="89"/>
      <c r="Q933" s="89"/>
      <c r="R933" s="89"/>
      <c r="S933" s="89"/>
    </row>
    <row r="934" spans="1:19" ht="24" x14ac:dyDescent="0.2">
      <c r="A934" s="169"/>
      <c r="B934" s="170"/>
      <c r="C934" s="170"/>
      <c r="D934" s="170"/>
      <c r="E934" s="170"/>
      <c r="F934" s="104" t="s">
        <v>801</v>
      </c>
      <c r="G934" s="87">
        <v>1</v>
      </c>
      <c r="H934" s="87">
        <v>66</v>
      </c>
      <c r="I934" s="87">
        <v>1</v>
      </c>
      <c r="J934" s="87"/>
      <c r="K934" s="86" t="s">
        <v>779</v>
      </c>
      <c r="L934" s="144"/>
      <c r="M934" s="144"/>
      <c r="N934" s="143"/>
      <c r="O934" s="89"/>
      <c r="P934" s="89"/>
      <c r="Q934" s="89"/>
      <c r="R934" s="89"/>
      <c r="S934" s="89"/>
    </row>
    <row r="935" spans="1:19" x14ac:dyDescent="0.2">
      <c r="A935" s="169"/>
      <c r="B935" s="170"/>
      <c r="C935" s="170"/>
      <c r="D935" s="170"/>
      <c r="E935" s="170"/>
      <c r="F935" s="104" t="s">
        <v>801</v>
      </c>
      <c r="G935" s="87">
        <v>1</v>
      </c>
      <c r="H935" s="87">
        <v>66</v>
      </c>
      <c r="I935" s="87">
        <v>1</v>
      </c>
      <c r="J935" s="87" t="s">
        <v>886</v>
      </c>
      <c r="K935" s="86" t="s">
        <v>780</v>
      </c>
      <c r="L935" s="144"/>
      <c r="M935" s="144"/>
      <c r="N935" s="143"/>
      <c r="O935" s="89"/>
      <c r="P935" s="89"/>
      <c r="Q935" s="89"/>
      <c r="R935" s="89"/>
      <c r="S935" s="89"/>
    </row>
    <row r="936" spans="1:19" ht="24" x14ac:dyDescent="0.2">
      <c r="A936" s="169"/>
      <c r="B936" s="170"/>
      <c r="C936" s="170"/>
      <c r="D936" s="170"/>
      <c r="E936" s="170"/>
      <c r="F936" s="104" t="s">
        <v>801</v>
      </c>
      <c r="G936" s="87">
        <v>1</v>
      </c>
      <c r="H936" s="87">
        <v>66</v>
      </c>
      <c r="I936" s="87">
        <v>1</v>
      </c>
      <c r="J936" s="87" t="s">
        <v>888</v>
      </c>
      <c r="K936" s="86" t="s">
        <v>781</v>
      </c>
      <c r="L936" s="144"/>
      <c r="M936" s="144"/>
      <c r="N936" s="143"/>
      <c r="O936" s="89"/>
      <c r="P936" s="89"/>
      <c r="Q936" s="89"/>
      <c r="R936" s="89"/>
      <c r="S936" s="89"/>
    </row>
    <row r="937" spans="1:19" x14ac:dyDescent="0.2">
      <c r="A937" s="169"/>
      <c r="B937" s="170"/>
      <c r="C937" s="170"/>
      <c r="D937" s="170"/>
      <c r="E937" s="170"/>
      <c r="F937" s="104" t="s">
        <v>801</v>
      </c>
      <c r="G937" s="87">
        <v>1</v>
      </c>
      <c r="H937" s="87">
        <v>66</v>
      </c>
      <c r="I937" s="87">
        <v>1</v>
      </c>
      <c r="J937" s="87" t="s">
        <v>976</v>
      </c>
      <c r="K937" s="86" t="s">
        <v>782</v>
      </c>
      <c r="L937" s="144"/>
      <c r="M937" s="144"/>
      <c r="N937" s="143"/>
      <c r="O937" s="89"/>
      <c r="P937" s="89"/>
      <c r="Q937" s="89"/>
      <c r="R937" s="89"/>
      <c r="S937" s="89"/>
    </row>
    <row r="938" spans="1:19" ht="24" x14ac:dyDescent="0.2">
      <c r="A938" s="169"/>
      <c r="B938" s="170"/>
      <c r="C938" s="170"/>
      <c r="D938" s="170"/>
      <c r="E938" s="170"/>
      <c r="F938" s="104" t="s">
        <v>801</v>
      </c>
      <c r="G938" s="87">
        <v>1</v>
      </c>
      <c r="H938" s="87">
        <v>66</v>
      </c>
      <c r="I938" s="87">
        <v>1</v>
      </c>
      <c r="J938" s="87" t="s">
        <v>895</v>
      </c>
      <c r="K938" s="86" t="s">
        <v>783</v>
      </c>
      <c r="L938" s="144"/>
      <c r="M938" s="144"/>
      <c r="N938" s="143"/>
      <c r="O938" s="89"/>
      <c r="P938" s="89"/>
      <c r="Q938" s="89"/>
      <c r="R938" s="89"/>
      <c r="S938" s="89"/>
    </row>
    <row r="939" spans="1:19" ht="36" x14ac:dyDescent="0.2">
      <c r="A939" s="169"/>
      <c r="B939" s="170"/>
      <c r="C939" s="170"/>
      <c r="D939" s="170"/>
      <c r="E939" s="170"/>
      <c r="F939" s="104" t="s">
        <v>801</v>
      </c>
      <c r="G939" s="87">
        <v>1</v>
      </c>
      <c r="H939" s="87">
        <v>66</v>
      </c>
      <c r="I939" s="87">
        <v>1</v>
      </c>
      <c r="J939" s="87" t="s">
        <v>946</v>
      </c>
      <c r="K939" s="86" t="s">
        <v>784</v>
      </c>
      <c r="L939" s="144"/>
      <c r="M939" s="144"/>
      <c r="N939" s="143"/>
      <c r="O939" s="89"/>
      <c r="P939" s="89"/>
      <c r="Q939" s="89"/>
      <c r="R939" s="89"/>
      <c r="S939" s="89"/>
    </row>
    <row r="940" spans="1:19" ht="36" x14ac:dyDescent="0.2">
      <c r="A940" s="169"/>
      <c r="B940" s="170"/>
      <c r="C940" s="170"/>
      <c r="D940" s="170"/>
      <c r="E940" s="170"/>
      <c r="F940" s="104" t="s">
        <v>801</v>
      </c>
      <c r="G940" s="87">
        <v>1</v>
      </c>
      <c r="H940" s="87">
        <v>66</v>
      </c>
      <c r="I940" s="87">
        <v>2</v>
      </c>
      <c r="J940" s="87"/>
      <c r="K940" s="86" t="s">
        <v>541</v>
      </c>
      <c r="L940" s="144"/>
      <c r="M940" s="144"/>
      <c r="N940" s="143"/>
      <c r="O940" s="89"/>
      <c r="P940" s="89"/>
      <c r="Q940" s="89"/>
      <c r="R940" s="89"/>
      <c r="S940" s="89"/>
    </row>
    <row r="941" spans="1:19" ht="24" x14ac:dyDescent="0.2">
      <c r="A941" s="169"/>
      <c r="B941" s="170"/>
      <c r="C941" s="170"/>
      <c r="D941" s="170"/>
      <c r="E941" s="170"/>
      <c r="F941" s="104" t="s">
        <v>801</v>
      </c>
      <c r="G941" s="87">
        <v>1</v>
      </c>
      <c r="H941" s="87">
        <v>66</v>
      </c>
      <c r="I941" s="87">
        <v>3</v>
      </c>
      <c r="J941" s="87"/>
      <c r="K941" s="86" t="s">
        <v>542</v>
      </c>
      <c r="L941" s="144"/>
      <c r="M941" s="144"/>
      <c r="N941" s="143"/>
      <c r="O941" s="89"/>
      <c r="P941" s="89"/>
      <c r="Q941" s="89"/>
      <c r="R941" s="89"/>
      <c r="S941" s="89"/>
    </row>
    <row r="942" spans="1:19" x14ac:dyDescent="0.2">
      <c r="A942" s="169"/>
      <c r="B942" s="170"/>
      <c r="C942" s="170"/>
      <c r="D942" s="170"/>
      <c r="E942" s="170"/>
      <c r="F942" s="104" t="s">
        <v>801</v>
      </c>
      <c r="G942" s="87">
        <v>1</v>
      </c>
      <c r="H942" s="87">
        <v>67</v>
      </c>
      <c r="I942" s="87"/>
      <c r="J942" s="87"/>
      <c r="K942" s="88" t="s">
        <v>543</v>
      </c>
      <c r="L942" s="144"/>
      <c r="M942" s="144"/>
      <c r="N942" s="143"/>
      <c r="O942" s="89"/>
      <c r="P942" s="89"/>
      <c r="Q942" s="89"/>
      <c r="R942" s="89"/>
      <c r="S942" s="89"/>
    </row>
    <row r="943" spans="1:19" x14ac:dyDescent="0.2">
      <c r="A943" s="169"/>
      <c r="B943" s="170"/>
      <c r="C943" s="170"/>
      <c r="D943" s="170"/>
      <c r="E943" s="170"/>
      <c r="F943" s="104" t="s">
        <v>801</v>
      </c>
      <c r="G943" s="87">
        <v>1</v>
      </c>
      <c r="H943" s="87">
        <v>67</v>
      </c>
      <c r="I943" s="87">
        <v>1</v>
      </c>
      <c r="J943" s="87"/>
      <c r="K943" s="86" t="s">
        <v>544</v>
      </c>
      <c r="L943" s="144"/>
      <c r="M943" s="144"/>
      <c r="N943" s="143"/>
      <c r="O943" s="89"/>
      <c r="P943" s="89"/>
      <c r="Q943" s="89"/>
      <c r="R943" s="89"/>
      <c r="S943" s="89"/>
    </row>
    <row r="944" spans="1:19" ht="24" x14ac:dyDescent="0.2">
      <c r="A944" s="169"/>
      <c r="B944" s="170"/>
      <c r="C944" s="170"/>
      <c r="D944" s="170"/>
      <c r="E944" s="170"/>
      <c r="F944" s="104" t="s">
        <v>801</v>
      </c>
      <c r="G944" s="87">
        <v>1</v>
      </c>
      <c r="H944" s="87">
        <v>67</v>
      </c>
      <c r="I944" s="87">
        <v>1</v>
      </c>
      <c r="J944" s="87" t="s">
        <v>886</v>
      </c>
      <c r="K944" s="86" t="s">
        <v>545</v>
      </c>
      <c r="L944" s="144"/>
      <c r="M944" s="144"/>
      <c r="N944" s="143"/>
      <c r="O944" s="89"/>
      <c r="P944" s="89"/>
      <c r="Q944" s="89"/>
      <c r="R944" s="89"/>
      <c r="S944" s="89"/>
    </row>
    <row r="945" spans="1:19" x14ac:dyDescent="0.2">
      <c r="A945" s="169"/>
      <c r="B945" s="170"/>
      <c r="C945" s="170"/>
      <c r="D945" s="170"/>
      <c r="E945" s="170"/>
      <c r="F945" s="104" t="s">
        <v>801</v>
      </c>
      <c r="G945" s="87">
        <v>1</v>
      </c>
      <c r="H945" s="87">
        <v>67</v>
      </c>
      <c r="I945" s="87">
        <v>1</v>
      </c>
      <c r="J945" s="87" t="s">
        <v>888</v>
      </c>
      <c r="K945" s="86" t="s">
        <v>546</v>
      </c>
      <c r="L945" s="144"/>
      <c r="M945" s="144"/>
      <c r="N945" s="143"/>
      <c r="O945" s="89"/>
      <c r="P945" s="89"/>
      <c r="Q945" s="89"/>
      <c r="R945" s="89"/>
      <c r="S945" s="89"/>
    </row>
    <row r="946" spans="1:19" x14ac:dyDescent="0.2">
      <c r="A946" s="169"/>
      <c r="B946" s="170"/>
      <c r="C946" s="170"/>
      <c r="D946" s="170"/>
      <c r="E946" s="170"/>
      <c r="F946" s="104" t="s">
        <v>801</v>
      </c>
      <c r="G946" s="87">
        <v>1</v>
      </c>
      <c r="H946" s="87">
        <v>67</v>
      </c>
      <c r="I946" s="87">
        <v>1</v>
      </c>
      <c r="J946" s="87" t="s">
        <v>976</v>
      </c>
      <c r="K946" s="86" t="s">
        <v>547</v>
      </c>
      <c r="L946" s="144"/>
      <c r="M946" s="144"/>
      <c r="N946" s="143"/>
      <c r="O946" s="89"/>
      <c r="P946" s="89"/>
      <c r="Q946" s="89"/>
      <c r="R946" s="89"/>
      <c r="S946" s="89"/>
    </row>
    <row r="947" spans="1:19" ht="24" x14ac:dyDescent="0.2">
      <c r="A947" s="169"/>
      <c r="B947" s="170"/>
      <c r="C947" s="170"/>
      <c r="D947" s="170"/>
      <c r="E947" s="170"/>
      <c r="F947" s="104" t="s">
        <v>801</v>
      </c>
      <c r="G947" s="87">
        <v>1</v>
      </c>
      <c r="H947" s="87">
        <v>67</v>
      </c>
      <c r="I947" s="87">
        <v>2</v>
      </c>
      <c r="J947" s="87"/>
      <c r="K947" s="86" t="s">
        <v>213</v>
      </c>
      <c r="L947" s="144"/>
      <c r="M947" s="144"/>
      <c r="N947" s="143"/>
      <c r="O947" s="89"/>
      <c r="P947" s="89"/>
      <c r="Q947" s="89"/>
      <c r="R947" s="89"/>
      <c r="S947" s="89"/>
    </row>
    <row r="948" spans="1:19" x14ac:dyDescent="0.2">
      <c r="A948" s="169"/>
      <c r="B948" s="170"/>
      <c r="C948" s="170"/>
      <c r="D948" s="170"/>
      <c r="E948" s="170"/>
      <c r="F948" s="104" t="s">
        <v>801</v>
      </c>
      <c r="G948" s="87">
        <v>1</v>
      </c>
      <c r="H948" s="87">
        <v>68</v>
      </c>
      <c r="I948" s="87"/>
      <c r="J948" s="87"/>
      <c r="K948" s="88" t="s">
        <v>702</v>
      </c>
      <c r="L948" s="144"/>
      <c r="M948" s="144"/>
      <c r="N948" s="143"/>
      <c r="O948" s="89"/>
      <c r="P948" s="89"/>
      <c r="Q948" s="89"/>
      <c r="R948" s="89"/>
      <c r="S948" s="89"/>
    </row>
    <row r="949" spans="1:19" ht="72" x14ac:dyDescent="0.2">
      <c r="A949" s="169" t="s">
        <v>1329</v>
      </c>
      <c r="B949" s="170"/>
      <c r="C949" s="170"/>
      <c r="D949" s="170"/>
      <c r="E949" s="170"/>
      <c r="F949" s="104" t="s">
        <v>801</v>
      </c>
      <c r="G949" s="87">
        <v>1</v>
      </c>
      <c r="H949" s="87">
        <v>68</v>
      </c>
      <c r="I949" s="87">
        <v>1</v>
      </c>
      <c r="J949" s="87"/>
      <c r="K949" s="86" t="s">
        <v>1211</v>
      </c>
      <c r="L949" s="144"/>
      <c r="M949" s="144"/>
      <c r="N949" s="143"/>
      <c r="O949" s="89"/>
      <c r="P949" s="89"/>
      <c r="Q949" s="89"/>
      <c r="R949" s="89"/>
      <c r="S949" s="89"/>
    </row>
    <row r="950" spans="1:19" ht="72" x14ac:dyDescent="0.2">
      <c r="A950" s="169"/>
      <c r="B950" s="170"/>
      <c r="C950" s="170"/>
      <c r="D950" s="170"/>
      <c r="E950" s="170"/>
      <c r="F950" s="104" t="s">
        <v>801</v>
      </c>
      <c r="G950" s="87">
        <v>1</v>
      </c>
      <c r="H950" s="87">
        <v>68</v>
      </c>
      <c r="I950" s="87">
        <v>2</v>
      </c>
      <c r="J950" s="87"/>
      <c r="K950" s="86" t="s">
        <v>1168</v>
      </c>
      <c r="L950" s="144"/>
      <c r="M950" s="144"/>
      <c r="N950" s="143"/>
      <c r="O950" s="89"/>
      <c r="P950" s="89"/>
      <c r="Q950" s="89"/>
      <c r="R950" s="89"/>
      <c r="S950" s="89"/>
    </row>
    <row r="951" spans="1:19" x14ac:dyDescent="0.2">
      <c r="A951" s="169"/>
      <c r="B951" s="170"/>
      <c r="C951" s="170"/>
      <c r="D951" s="170"/>
      <c r="E951" s="170"/>
      <c r="F951" s="104" t="s">
        <v>801</v>
      </c>
      <c r="G951" s="87">
        <v>1</v>
      </c>
      <c r="H951" s="87">
        <v>68</v>
      </c>
      <c r="I951" s="87">
        <v>3</v>
      </c>
      <c r="J951" s="87"/>
      <c r="K951" s="86" t="s">
        <v>1169</v>
      </c>
      <c r="L951" s="144"/>
      <c r="M951" s="144"/>
      <c r="N951" s="143"/>
      <c r="O951" s="89"/>
      <c r="P951" s="89"/>
      <c r="Q951" s="89"/>
      <c r="R951" s="89"/>
      <c r="S951" s="89"/>
    </row>
    <row r="952" spans="1:19" x14ac:dyDescent="0.2">
      <c r="A952" s="169"/>
      <c r="B952" s="170"/>
      <c r="C952" s="170"/>
      <c r="D952" s="170"/>
      <c r="E952" s="170"/>
      <c r="F952" s="104" t="s">
        <v>801</v>
      </c>
      <c r="G952" s="87">
        <v>1</v>
      </c>
      <c r="H952" s="87">
        <v>68</v>
      </c>
      <c r="I952" s="87">
        <v>4</v>
      </c>
      <c r="J952" s="87"/>
      <c r="K952" s="86" t="s">
        <v>1170</v>
      </c>
      <c r="L952" s="144"/>
      <c r="M952" s="144"/>
      <c r="N952" s="143"/>
      <c r="O952" s="89"/>
      <c r="P952" s="89"/>
      <c r="Q952" s="89"/>
      <c r="R952" s="89"/>
      <c r="S952" s="89"/>
    </row>
    <row r="953" spans="1:19" x14ac:dyDescent="0.2">
      <c r="A953" s="169"/>
      <c r="B953" s="170"/>
      <c r="C953" s="170"/>
      <c r="D953" s="170"/>
      <c r="E953" s="170"/>
      <c r="F953" s="104" t="s">
        <v>801</v>
      </c>
      <c r="G953" s="87">
        <v>1</v>
      </c>
      <c r="H953" s="87">
        <v>69</v>
      </c>
      <c r="I953" s="87"/>
      <c r="J953" s="87"/>
      <c r="K953" s="88" t="s">
        <v>214</v>
      </c>
      <c r="L953" s="144"/>
      <c r="M953" s="144"/>
      <c r="N953" s="143"/>
      <c r="O953" s="89"/>
      <c r="P953" s="89"/>
      <c r="Q953" s="89"/>
      <c r="R953" s="89"/>
      <c r="S953" s="89"/>
    </row>
    <row r="954" spans="1:19" ht="24" x14ac:dyDescent="0.2">
      <c r="A954" s="169"/>
      <c r="B954" s="170"/>
      <c r="C954" s="170"/>
      <c r="D954" s="170"/>
      <c r="E954" s="170"/>
      <c r="F954" s="104" t="s">
        <v>801</v>
      </c>
      <c r="G954" s="87">
        <v>1</v>
      </c>
      <c r="H954" s="87">
        <v>69</v>
      </c>
      <c r="I954" s="87"/>
      <c r="J954" s="87"/>
      <c r="K954" s="86" t="s">
        <v>215</v>
      </c>
      <c r="L954" s="144"/>
      <c r="M954" s="144"/>
      <c r="N954" s="143"/>
      <c r="O954" s="89"/>
      <c r="P954" s="89"/>
      <c r="Q954" s="89"/>
      <c r="R954" s="89"/>
      <c r="S954" s="89"/>
    </row>
    <row r="955" spans="1:19" x14ac:dyDescent="0.2">
      <c r="A955" s="169"/>
      <c r="B955" s="170"/>
      <c r="C955" s="170"/>
      <c r="D955" s="170"/>
      <c r="E955" s="170"/>
      <c r="F955" s="104" t="s">
        <v>801</v>
      </c>
      <c r="G955" s="87">
        <v>2</v>
      </c>
      <c r="H955" s="87"/>
      <c r="I955" s="87"/>
      <c r="J955" s="87"/>
      <c r="K955" s="88" t="s">
        <v>216</v>
      </c>
      <c r="L955" s="144"/>
      <c r="M955" s="144"/>
      <c r="N955" s="143"/>
      <c r="O955" s="89"/>
      <c r="P955" s="89"/>
      <c r="Q955" s="89"/>
      <c r="R955" s="89"/>
      <c r="S955" s="89"/>
    </row>
    <row r="956" spans="1:19" x14ac:dyDescent="0.2">
      <c r="A956" s="169"/>
      <c r="B956" s="170"/>
      <c r="C956" s="170"/>
      <c r="D956" s="170"/>
      <c r="E956" s="170"/>
      <c r="F956" s="104" t="s">
        <v>801</v>
      </c>
      <c r="G956" s="87">
        <v>2</v>
      </c>
      <c r="H956" s="87">
        <v>70</v>
      </c>
      <c r="I956" s="87"/>
      <c r="J956" s="87"/>
      <c r="K956" s="88" t="s">
        <v>249</v>
      </c>
      <c r="L956" s="144"/>
      <c r="M956" s="144"/>
      <c r="N956" s="143"/>
      <c r="O956" s="89"/>
      <c r="P956" s="89"/>
      <c r="Q956" s="89"/>
      <c r="R956" s="89"/>
      <c r="S956" s="89"/>
    </row>
    <row r="957" spans="1:19" x14ac:dyDescent="0.2">
      <c r="A957" s="169"/>
      <c r="B957" s="170"/>
      <c r="C957" s="170"/>
      <c r="D957" s="170"/>
      <c r="E957" s="170"/>
      <c r="F957" s="104" t="s">
        <v>801</v>
      </c>
      <c r="G957" s="87">
        <v>2</v>
      </c>
      <c r="H957" s="87">
        <v>70</v>
      </c>
      <c r="I957" s="87">
        <v>1</v>
      </c>
      <c r="J957" s="87"/>
      <c r="K957" s="86" t="s">
        <v>217</v>
      </c>
      <c r="L957" s="144"/>
      <c r="M957" s="144"/>
      <c r="N957" s="143"/>
      <c r="O957" s="89"/>
      <c r="P957" s="89"/>
      <c r="Q957" s="89"/>
      <c r="R957" s="89"/>
      <c r="S957" s="89"/>
    </row>
    <row r="958" spans="1:19" x14ac:dyDescent="0.2">
      <c r="A958" s="169"/>
      <c r="B958" s="170"/>
      <c r="C958" s="170"/>
      <c r="D958" s="170"/>
      <c r="E958" s="170"/>
      <c r="F958" s="104" t="s">
        <v>801</v>
      </c>
      <c r="G958" s="87">
        <v>2</v>
      </c>
      <c r="H958" s="87">
        <v>70</v>
      </c>
      <c r="I958" s="87">
        <v>1</v>
      </c>
      <c r="J958" s="87" t="s">
        <v>886</v>
      </c>
      <c r="K958" s="86" t="s">
        <v>218</v>
      </c>
      <c r="L958" s="144"/>
      <c r="M958" s="144"/>
      <c r="N958" s="143"/>
      <c r="O958" s="89"/>
      <c r="P958" s="89"/>
      <c r="Q958" s="89"/>
      <c r="R958" s="89"/>
      <c r="S958" s="89"/>
    </row>
    <row r="959" spans="1:19" ht="24" x14ac:dyDescent="0.2">
      <c r="A959" s="169"/>
      <c r="B959" s="170"/>
      <c r="C959" s="170"/>
      <c r="D959" s="170"/>
      <c r="E959" s="170"/>
      <c r="F959" s="104" t="s">
        <v>801</v>
      </c>
      <c r="G959" s="87">
        <v>2</v>
      </c>
      <c r="H959" s="87">
        <v>70</v>
      </c>
      <c r="I959" s="87">
        <v>1</v>
      </c>
      <c r="J959" s="87" t="s">
        <v>888</v>
      </c>
      <c r="K959" s="86" t="s">
        <v>219</v>
      </c>
      <c r="L959" s="144"/>
      <c r="M959" s="144"/>
      <c r="N959" s="143"/>
      <c r="O959" s="89"/>
      <c r="P959" s="89"/>
      <c r="Q959" s="89"/>
      <c r="R959" s="89"/>
      <c r="S959" s="89"/>
    </row>
    <row r="960" spans="1:19" ht="24" x14ac:dyDescent="0.2">
      <c r="A960" s="169"/>
      <c r="B960" s="170"/>
      <c r="C960" s="170"/>
      <c r="D960" s="170"/>
      <c r="E960" s="170"/>
      <c r="F960" s="104" t="s">
        <v>801</v>
      </c>
      <c r="G960" s="87">
        <v>2</v>
      </c>
      <c r="H960" s="87">
        <v>70</v>
      </c>
      <c r="I960" s="87">
        <v>1</v>
      </c>
      <c r="J960" s="87" t="s">
        <v>976</v>
      </c>
      <c r="K960" s="86" t="s">
        <v>220</v>
      </c>
      <c r="L960" s="144"/>
      <c r="M960" s="144"/>
      <c r="N960" s="143"/>
      <c r="O960" s="89"/>
      <c r="P960" s="89"/>
      <c r="Q960" s="89"/>
      <c r="R960" s="89"/>
      <c r="S960" s="89"/>
    </row>
    <row r="961" spans="1:19" ht="24" x14ac:dyDescent="0.2">
      <c r="A961" s="169"/>
      <c r="B961" s="170"/>
      <c r="C961" s="170"/>
      <c r="D961" s="170"/>
      <c r="E961" s="170"/>
      <c r="F961" s="104" t="s">
        <v>801</v>
      </c>
      <c r="G961" s="87">
        <v>2</v>
      </c>
      <c r="H961" s="87">
        <v>70</v>
      </c>
      <c r="I961" s="87">
        <v>2</v>
      </c>
      <c r="J961" s="87"/>
      <c r="K961" s="86" t="s">
        <v>221</v>
      </c>
      <c r="L961" s="144"/>
      <c r="M961" s="144"/>
      <c r="N961" s="143"/>
      <c r="O961" s="89"/>
      <c r="P961" s="89"/>
      <c r="Q961" s="89"/>
      <c r="R961" s="89"/>
      <c r="S961" s="89"/>
    </row>
    <row r="962" spans="1:19" x14ac:dyDescent="0.2">
      <c r="A962" s="169"/>
      <c r="B962" s="170"/>
      <c r="C962" s="170"/>
      <c r="D962" s="170"/>
      <c r="E962" s="170"/>
      <c r="F962" s="104" t="s">
        <v>801</v>
      </c>
      <c r="G962" s="87">
        <v>2</v>
      </c>
      <c r="H962" s="87">
        <v>71</v>
      </c>
      <c r="I962" s="87"/>
      <c r="J962" s="87"/>
      <c r="K962" s="88" t="s">
        <v>222</v>
      </c>
      <c r="L962" s="144"/>
      <c r="M962" s="144"/>
      <c r="N962" s="143"/>
      <c r="O962" s="89"/>
      <c r="P962" s="89"/>
      <c r="Q962" s="89"/>
      <c r="R962" s="89"/>
      <c r="S962" s="89"/>
    </row>
    <row r="963" spans="1:19" ht="24" x14ac:dyDescent="0.2">
      <c r="A963" s="169"/>
      <c r="B963" s="170"/>
      <c r="C963" s="170"/>
      <c r="D963" s="170"/>
      <c r="E963" s="170"/>
      <c r="F963" s="104" t="s">
        <v>801</v>
      </c>
      <c r="G963" s="87">
        <v>2</v>
      </c>
      <c r="H963" s="87">
        <v>71</v>
      </c>
      <c r="I963" s="87"/>
      <c r="J963" s="87"/>
      <c r="K963" s="86" t="s">
        <v>223</v>
      </c>
      <c r="L963" s="144"/>
      <c r="M963" s="144"/>
      <c r="N963" s="143"/>
      <c r="O963" s="89"/>
      <c r="P963" s="89"/>
      <c r="Q963" s="89"/>
      <c r="R963" s="89"/>
      <c r="S963" s="89"/>
    </row>
    <row r="964" spans="1:19" x14ac:dyDescent="0.2">
      <c r="A964" s="169"/>
      <c r="B964" s="170"/>
      <c r="C964" s="170"/>
      <c r="D964" s="170"/>
      <c r="E964" s="170"/>
      <c r="F964" s="104" t="s">
        <v>801</v>
      </c>
      <c r="G964" s="87">
        <v>2</v>
      </c>
      <c r="H964" s="87">
        <v>72</v>
      </c>
      <c r="I964" s="87"/>
      <c r="J964" s="87"/>
      <c r="K964" s="88" t="s">
        <v>224</v>
      </c>
      <c r="L964" s="144"/>
      <c r="M964" s="144"/>
      <c r="N964" s="143"/>
      <c r="O964" s="89"/>
      <c r="P964" s="89"/>
      <c r="Q964" s="89"/>
      <c r="R964" s="89"/>
      <c r="S964" s="89"/>
    </row>
    <row r="965" spans="1:19" ht="24" x14ac:dyDescent="0.2">
      <c r="A965" s="169"/>
      <c r="B965" s="170"/>
      <c r="C965" s="170"/>
      <c r="D965" s="170"/>
      <c r="E965" s="170"/>
      <c r="F965" s="104" t="s">
        <v>801</v>
      </c>
      <c r="G965" s="87">
        <v>2</v>
      </c>
      <c r="H965" s="87">
        <v>72</v>
      </c>
      <c r="I965" s="87">
        <v>1</v>
      </c>
      <c r="J965" s="87"/>
      <c r="K965" s="86" t="s">
        <v>225</v>
      </c>
      <c r="L965" s="144"/>
      <c r="M965" s="144"/>
      <c r="N965" s="143"/>
      <c r="O965" s="89"/>
      <c r="P965" s="89"/>
      <c r="Q965" s="89"/>
      <c r="R965" s="89"/>
      <c r="S965" s="89"/>
    </row>
    <row r="966" spans="1:19" x14ac:dyDescent="0.2">
      <c r="A966" s="169"/>
      <c r="B966" s="170"/>
      <c r="C966" s="170"/>
      <c r="D966" s="170"/>
      <c r="E966" s="170"/>
      <c r="F966" s="104" t="s">
        <v>801</v>
      </c>
      <c r="G966" s="87">
        <v>2</v>
      </c>
      <c r="H966" s="87">
        <v>72</v>
      </c>
      <c r="I966" s="87">
        <v>1</v>
      </c>
      <c r="J966" s="87" t="s">
        <v>886</v>
      </c>
      <c r="K966" s="86" t="s">
        <v>226</v>
      </c>
      <c r="L966" s="144"/>
      <c r="M966" s="144"/>
      <c r="N966" s="143"/>
      <c r="O966" s="89"/>
      <c r="P966" s="89"/>
      <c r="Q966" s="89"/>
      <c r="R966" s="89"/>
      <c r="S966" s="89"/>
    </row>
    <row r="967" spans="1:19" x14ac:dyDescent="0.2">
      <c r="A967" s="169"/>
      <c r="B967" s="170"/>
      <c r="C967" s="170"/>
      <c r="D967" s="170"/>
      <c r="E967" s="170"/>
      <c r="F967" s="104" t="s">
        <v>801</v>
      </c>
      <c r="G967" s="87">
        <v>2</v>
      </c>
      <c r="H967" s="87">
        <v>72</v>
      </c>
      <c r="I967" s="87">
        <v>1</v>
      </c>
      <c r="J967" s="87" t="s">
        <v>888</v>
      </c>
      <c r="K967" s="86" t="s">
        <v>227</v>
      </c>
      <c r="L967" s="144"/>
      <c r="M967" s="144"/>
      <c r="N967" s="143"/>
      <c r="O967" s="89"/>
      <c r="P967" s="89"/>
      <c r="Q967" s="89"/>
      <c r="R967" s="89"/>
      <c r="S967" s="89"/>
    </row>
    <row r="968" spans="1:19" x14ac:dyDescent="0.2">
      <c r="A968" s="169"/>
      <c r="B968" s="170"/>
      <c r="C968" s="170"/>
      <c r="D968" s="170"/>
      <c r="E968" s="170"/>
      <c r="F968" s="104" t="s">
        <v>801</v>
      </c>
      <c r="G968" s="87">
        <v>2</v>
      </c>
      <c r="H968" s="87">
        <v>72</v>
      </c>
      <c r="I968" s="87">
        <v>1</v>
      </c>
      <c r="J968" s="87" t="s">
        <v>976</v>
      </c>
      <c r="K968" s="86" t="s">
        <v>228</v>
      </c>
      <c r="L968" s="144"/>
      <c r="M968" s="144"/>
      <c r="N968" s="143"/>
      <c r="O968" s="89"/>
      <c r="P968" s="89"/>
      <c r="Q968" s="89"/>
      <c r="R968" s="89"/>
      <c r="S968" s="89"/>
    </row>
    <row r="969" spans="1:19" x14ac:dyDescent="0.2">
      <c r="A969" s="169"/>
      <c r="B969" s="170"/>
      <c r="C969" s="170"/>
      <c r="D969" s="170"/>
      <c r="E969" s="170"/>
      <c r="F969" s="104" t="s">
        <v>801</v>
      </c>
      <c r="G969" s="87">
        <v>2</v>
      </c>
      <c r="H969" s="87">
        <v>72</v>
      </c>
      <c r="I969" s="87">
        <v>1</v>
      </c>
      <c r="J969" s="87" t="s">
        <v>895</v>
      </c>
      <c r="K969" s="86" t="s">
        <v>229</v>
      </c>
      <c r="L969" s="144"/>
      <c r="M969" s="144"/>
      <c r="N969" s="143"/>
      <c r="O969" s="89"/>
      <c r="P969" s="89"/>
      <c r="Q969" s="89"/>
      <c r="R969" s="89"/>
      <c r="S969" s="89"/>
    </row>
    <row r="970" spans="1:19" x14ac:dyDescent="0.2">
      <c r="A970" s="169"/>
      <c r="B970" s="170"/>
      <c r="C970" s="170"/>
      <c r="D970" s="170"/>
      <c r="E970" s="170"/>
      <c r="F970" s="104" t="s">
        <v>801</v>
      </c>
      <c r="G970" s="87">
        <v>2</v>
      </c>
      <c r="H970" s="87">
        <v>73</v>
      </c>
      <c r="I970" s="87"/>
      <c r="J970" s="87"/>
      <c r="K970" s="88" t="s">
        <v>230</v>
      </c>
      <c r="L970" s="144"/>
      <c r="M970" s="144"/>
      <c r="N970" s="143"/>
      <c r="O970" s="89"/>
      <c r="P970" s="89"/>
      <c r="Q970" s="89"/>
      <c r="R970" s="89"/>
      <c r="S970" s="89"/>
    </row>
    <row r="971" spans="1:19" ht="36" x14ac:dyDescent="0.2">
      <c r="A971" s="169"/>
      <c r="B971" s="170"/>
      <c r="C971" s="170"/>
      <c r="D971" s="170"/>
      <c r="E971" s="170"/>
      <c r="F971" s="104" t="s">
        <v>801</v>
      </c>
      <c r="G971" s="87">
        <v>2</v>
      </c>
      <c r="H971" s="87">
        <v>73</v>
      </c>
      <c r="I971" s="87"/>
      <c r="J971" s="87"/>
      <c r="K971" s="86" t="s">
        <v>231</v>
      </c>
      <c r="L971" s="144"/>
      <c r="M971" s="144"/>
      <c r="N971" s="143"/>
      <c r="O971" s="89"/>
      <c r="P971" s="89"/>
      <c r="Q971" s="89"/>
      <c r="R971" s="89"/>
      <c r="S971" s="89"/>
    </row>
    <row r="972" spans="1:19" x14ac:dyDescent="0.2">
      <c r="A972" s="169"/>
      <c r="B972" s="170"/>
      <c r="C972" s="170"/>
      <c r="D972" s="170"/>
      <c r="E972" s="170"/>
      <c r="F972" s="104" t="s">
        <v>801</v>
      </c>
      <c r="G972" s="87" t="s">
        <v>146</v>
      </c>
      <c r="H972" s="87" t="s">
        <v>69</v>
      </c>
      <c r="I972" s="87"/>
      <c r="J972" s="87"/>
      <c r="K972" s="88" t="s">
        <v>70</v>
      </c>
      <c r="L972" s="144"/>
      <c r="M972" s="144"/>
      <c r="N972" s="143"/>
      <c r="O972" s="89"/>
      <c r="P972" s="89"/>
      <c r="Q972" s="89"/>
      <c r="R972" s="89"/>
      <c r="S972" s="89"/>
    </row>
    <row r="973" spans="1:19" x14ac:dyDescent="0.2">
      <c r="A973" s="169"/>
      <c r="B973" s="170"/>
      <c r="C973" s="170"/>
      <c r="D973" s="170"/>
      <c r="E973" s="170"/>
      <c r="F973" s="104" t="s">
        <v>801</v>
      </c>
      <c r="G973" s="87" t="s">
        <v>146</v>
      </c>
      <c r="H973" s="87" t="s">
        <v>69</v>
      </c>
      <c r="I973" s="87"/>
      <c r="J973" s="87"/>
      <c r="K973" s="88" t="s">
        <v>71</v>
      </c>
      <c r="L973" s="144"/>
      <c r="M973" s="144"/>
      <c r="N973" s="143"/>
      <c r="O973" s="89"/>
      <c r="P973" s="89"/>
      <c r="Q973" s="89"/>
      <c r="R973" s="89"/>
      <c r="S973" s="89"/>
    </row>
    <row r="974" spans="1:19" ht="24" x14ac:dyDescent="0.2">
      <c r="A974" s="169"/>
      <c r="B974" s="170"/>
      <c r="C974" s="170"/>
      <c r="D974" s="170"/>
      <c r="E974" s="170"/>
      <c r="F974" s="104" t="s">
        <v>801</v>
      </c>
      <c r="G974" s="87" t="s">
        <v>146</v>
      </c>
      <c r="H974" s="87" t="s">
        <v>69</v>
      </c>
      <c r="I974" s="87"/>
      <c r="J974" s="87"/>
      <c r="K974" s="86" t="s">
        <v>72</v>
      </c>
      <c r="L974" s="144"/>
      <c r="M974" s="144"/>
      <c r="N974" s="143"/>
      <c r="O974" s="89"/>
      <c r="P974" s="89"/>
      <c r="Q974" s="89"/>
      <c r="R974" s="89"/>
      <c r="S974" s="89"/>
    </row>
    <row r="975" spans="1:19" ht="13.5" customHeight="1" x14ac:dyDescent="0.2">
      <c r="A975" s="169"/>
      <c r="B975" s="170"/>
      <c r="C975" s="170"/>
      <c r="D975" s="170"/>
      <c r="E975" s="170"/>
      <c r="F975" s="104" t="s">
        <v>801</v>
      </c>
      <c r="G975" s="87" t="s">
        <v>146</v>
      </c>
      <c r="H975" s="87" t="s">
        <v>69</v>
      </c>
      <c r="I975" s="87"/>
      <c r="J975" s="87" t="s">
        <v>886</v>
      </c>
      <c r="K975" s="86" t="s">
        <v>73</v>
      </c>
      <c r="L975" s="144"/>
      <c r="M975" s="144"/>
      <c r="N975" s="143"/>
      <c r="O975" s="89"/>
      <c r="P975" s="89"/>
      <c r="Q975" s="89"/>
      <c r="R975" s="89"/>
      <c r="S975" s="89"/>
    </row>
    <row r="976" spans="1:19" ht="24" x14ac:dyDescent="0.2">
      <c r="A976" s="169"/>
      <c r="B976" s="170"/>
      <c r="C976" s="170"/>
      <c r="D976" s="170"/>
      <c r="E976" s="170"/>
      <c r="F976" s="104" t="s">
        <v>801</v>
      </c>
      <c r="G976" s="87" t="s">
        <v>146</v>
      </c>
      <c r="H976" s="87" t="s">
        <v>69</v>
      </c>
      <c r="I976" s="87"/>
      <c r="J976" s="87" t="s">
        <v>888</v>
      </c>
      <c r="K976" s="86" t="s">
        <v>74</v>
      </c>
      <c r="L976" s="144"/>
      <c r="M976" s="144"/>
      <c r="N976" s="143"/>
      <c r="O976" s="89"/>
      <c r="P976" s="89"/>
      <c r="Q976" s="89"/>
      <c r="R976" s="89"/>
      <c r="S976" s="89"/>
    </row>
    <row r="977" spans="1:19" x14ac:dyDescent="0.2">
      <c r="A977" s="169"/>
      <c r="B977" s="170"/>
      <c r="C977" s="170"/>
      <c r="D977" s="170"/>
      <c r="E977" s="170"/>
      <c r="F977" s="104" t="s">
        <v>801</v>
      </c>
      <c r="G977" s="87" t="s">
        <v>146</v>
      </c>
      <c r="H977" s="87" t="s">
        <v>69</v>
      </c>
      <c r="I977" s="87"/>
      <c r="J977" s="87" t="s">
        <v>976</v>
      </c>
      <c r="K977" s="86" t="s">
        <v>75</v>
      </c>
      <c r="L977" s="144"/>
      <c r="M977" s="144"/>
      <c r="N977" s="143"/>
      <c r="O977" s="89"/>
      <c r="P977" s="89"/>
      <c r="Q977" s="89"/>
      <c r="R977" s="89"/>
      <c r="S977" s="89"/>
    </row>
    <row r="978" spans="1:19" ht="24" x14ac:dyDescent="0.2">
      <c r="A978" s="169"/>
      <c r="B978" s="170"/>
      <c r="C978" s="170"/>
      <c r="D978" s="170"/>
      <c r="E978" s="170"/>
      <c r="F978" s="104" t="s">
        <v>801</v>
      </c>
      <c r="G978" s="87" t="s">
        <v>146</v>
      </c>
      <c r="H978" s="87" t="s">
        <v>69</v>
      </c>
      <c r="I978" s="87"/>
      <c r="J978" s="87" t="s">
        <v>1093</v>
      </c>
      <c r="K978" s="86" t="s">
        <v>76</v>
      </c>
      <c r="L978" s="144"/>
      <c r="M978" s="144"/>
      <c r="N978" s="143"/>
      <c r="O978" s="89"/>
      <c r="P978" s="89"/>
      <c r="Q978" s="89"/>
      <c r="R978" s="89"/>
      <c r="S978" s="89"/>
    </row>
    <row r="979" spans="1:19" x14ac:dyDescent="0.2">
      <c r="A979" s="169"/>
      <c r="B979" s="170"/>
      <c r="C979" s="170"/>
      <c r="D979" s="170"/>
      <c r="E979" s="170"/>
      <c r="F979" s="104" t="s">
        <v>801</v>
      </c>
      <c r="G979" s="87" t="s">
        <v>146</v>
      </c>
      <c r="H979" s="87" t="s">
        <v>77</v>
      </c>
      <c r="I979" s="87"/>
      <c r="J979" s="87"/>
      <c r="K979" s="86" t="s">
        <v>78</v>
      </c>
      <c r="L979" s="144"/>
      <c r="M979" s="144"/>
      <c r="N979" s="143"/>
      <c r="O979" s="89"/>
      <c r="P979" s="89"/>
      <c r="Q979" s="89"/>
      <c r="R979" s="89"/>
      <c r="S979" s="89"/>
    </row>
    <row r="980" spans="1:19" ht="24" x14ac:dyDescent="0.2">
      <c r="A980" s="169"/>
      <c r="B980" s="170"/>
      <c r="C980" s="170"/>
      <c r="D980" s="170"/>
      <c r="E980" s="170"/>
      <c r="F980" s="104" t="s">
        <v>801</v>
      </c>
      <c r="G980" s="87" t="s">
        <v>146</v>
      </c>
      <c r="H980" s="87" t="s">
        <v>77</v>
      </c>
      <c r="I980" s="87">
        <v>1</v>
      </c>
      <c r="J980" s="87"/>
      <c r="K980" s="86" t="s">
        <v>79</v>
      </c>
      <c r="L980" s="144"/>
      <c r="M980" s="144"/>
      <c r="N980" s="143"/>
      <c r="O980" s="89"/>
      <c r="P980" s="89"/>
      <c r="Q980" s="89"/>
      <c r="R980" s="89"/>
      <c r="S980" s="89"/>
    </row>
    <row r="981" spans="1:19" x14ac:dyDescent="0.2">
      <c r="A981" s="169"/>
      <c r="B981" s="170"/>
      <c r="C981" s="170"/>
      <c r="D981" s="170"/>
      <c r="E981" s="170"/>
      <c r="F981" s="104" t="s">
        <v>801</v>
      </c>
      <c r="G981" s="87" t="s">
        <v>146</v>
      </c>
      <c r="H981" s="87" t="s">
        <v>77</v>
      </c>
      <c r="I981" s="87">
        <v>1</v>
      </c>
      <c r="J981" s="87" t="s">
        <v>951</v>
      </c>
      <c r="K981" s="86" t="s">
        <v>80</v>
      </c>
      <c r="L981" s="144"/>
      <c r="M981" s="144"/>
      <c r="N981" s="143"/>
      <c r="O981" s="89"/>
      <c r="P981" s="89"/>
      <c r="Q981" s="89"/>
      <c r="R981" s="89"/>
      <c r="S981" s="89"/>
    </row>
    <row r="982" spans="1:19" x14ac:dyDescent="0.2">
      <c r="A982" s="169"/>
      <c r="B982" s="170"/>
      <c r="C982" s="170"/>
      <c r="D982" s="170"/>
      <c r="E982" s="170"/>
      <c r="F982" s="104" t="s">
        <v>801</v>
      </c>
      <c r="G982" s="87" t="s">
        <v>146</v>
      </c>
      <c r="H982" s="87" t="s">
        <v>77</v>
      </c>
      <c r="I982" s="87">
        <v>1</v>
      </c>
      <c r="J982" s="87" t="s">
        <v>888</v>
      </c>
      <c r="K982" s="86" t="s">
        <v>1124</v>
      </c>
      <c r="L982" s="144"/>
      <c r="M982" s="144"/>
      <c r="N982" s="143"/>
      <c r="O982" s="89"/>
      <c r="P982" s="89"/>
      <c r="Q982" s="89"/>
      <c r="R982" s="89"/>
      <c r="S982" s="89"/>
    </row>
    <row r="983" spans="1:19" x14ac:dyDescent="0.2">
      <c r="A983" s="169"/>
      <c r="B983" s="170"/>
      <c r="C983" s="170"/>
      <c r="D983" s="170"/>
      <c r="E983" s="170"/>
      <c r="F983" s="104" t="s">
        <v>801</v>
      </c>
      <c r="G983" s="87" t="s">
        <v>146</v>
      </c>
      <c r="H983" s="87" t="s">
        <v>77</v>
      </c>
      <c r="I983" s="87">
        <v>2</v>
      </c>
      <c r="J983" s="87"/>
      <c r="K983" s="86" t="s">
        <v>81</v>
      </c>
      <c r="L983" s="144"/>
      <c r="M983" s="144"/>
      <c r="N983" s="143"/>
      <c r="O983" s="89"/>
      <c r="P983" s="89"/>
      <c r="Q983" s="89"/>
      <c r="R983" s="89"/>
      <c r="S983" s="89"/>
    </row>
    <row r="984" spans="1:19" x14ac:dyDescent="0.2">
      <c r="A984" s="169"/>
      <c r="B984" s="170"/>
      <c r="C984" s="170"/>
      <c r="D984" s="170"/>
      <c r="E984" s="170"/>
      <c r="F984" s="104" t="s">
        <v>801</v>
      </c>
      <c r="G984" s="87" t="s">
        <v>146</v>
      </c>
      <c r="H984" s="87" t="s">
        <v>77</v>
      </c>
      <c r="I984" s="87">
        <v>2</v>
      </c>
      <c r="J984" s="87" t="s">
        <v>886</v>
      </c>
      <c r="K984" s="86" t="s">
        <v>82</v>
      </c>
      <c r="L984" s="144"/>
      <c r="M984" s="144"/>
      <c r="N984" s="143"/>
      <c r="O984" s="89"/>
      <c r="P984" s="89"/>
      <c r="Q984" s="89"/>
      <c r="R984" s="89"/>
      <c r="S984" s="89"/>
    </row>
    <row r="985" spans="1:19" x14ac:dyDescent="0.2">
      <c r="A985" s="169"/>
      <c r="B985" s="170"/>
      <c r="C985" s="170"/>
      <c r="D985" s="170"/>
      <c r="E985" s="170"/>
      <c r="F985" s="104" t="s">
        <v>801</v>
      </c>
      <c r="G985" s="87" t="s">
        <v>146</v>
      </c>
      <c r="H985" s="87" t="s">
        <v>77</v>
      </c>
      <c r="I985" s="87">
        <v>2</v>
      </c>
      <c r="J985" s="87" t="s">
        <v>888</v>
      </c>
      <c r="K985" s="86" t="s">
        <v>83</v>
      </c>
      <c r="L985" s="144"/>
      <c r="M985" s="144"/>
      <c r="N985" s="143"/>
      <c r="O985" s="89"/>
      <c r="P985" s="89"/>
      <c r="Q985" s="89"/>
      <c r="R985" s="89"/>
      <c r="S985" s="89"/>
    </row>
    <row r="986" spans="1:19" x14ac:dyDescent="0.2">
      <c r="A986" s="169"/>
      <c r="B986" s="170"/>
      <c r="C986" s="170"/>
      <c r="D986" s="170"/>
      <c r="E986" s="170"/>
      <c r="F986" s="104" t="s">
        <v>801</v>
      </c>
      <c r="G986" s="87" t="s">
        <v>146</v>
      </c>
      <c r="H986" s="87" t="s">
        <v>77</v>
      </c>
      <c r="I986" s="87">
        <v>2</v>
      </c>
      <c r="J986" s="87" t="s">
        <v>893</v>
      </c>
      <c r="K986" s="86" t="s">
        <v>85</v>
      </c>
      <c r="L986" s="144"/>
      <c r="M986" s="144"/>
      <c r="N986" s="143"/>
      <c r="O986" s="89"/>
      <c r="P986" s="89"/>
      <c r="Q986" s="89"/>
      <c r="R986" s="89"/>
      <c r="S986" s="89"/>
    </row>
    <row r="987" spans="1:19" x14ac:dyDescent="0.2">
      <c r="A987" s="169"/>
      <c r="B987" s="170"/>
      <c r="C987" s="170"/>
      <c r="D987" s="170"/>
      <c r="E987" s="170"/>
      <c r="F987" s="104" t="s">
        <v>801</v>
      </c>
      <c r="G987" s="87" t="s">
        <v>146</v>
      </c>
      <c r="H987" s="87" t="s">
        <v>77</v>
      </c>
      <c r="I987" s="87">
        <v>2</v>
      </c>
      <c r="J987" s="87" t="s">
        <v>1093</v>
      </c>
      <c r="K987" s="86" t="s">
        <v>84</v>
      </c>
      <c r="L987" s="144"/>
      <c r="M987" s="144"/>
      <c r="N987" s="143"/>
      <c r="O987" s="89"/>
      <c r="P987" s="89"/>
      <c r="Q987" s="89"/>
      <c r="R987" s="89"/>
      <c r="S987" s="89"/>
    </row>
    <row r="988" spans="1:19" x14ac:dyDescent="0.2">
      <c r="A988" s="169"/>
      <c r="B988" s="170"/>
      <c r="C988" s="170"/>
      <c r="D988" s="170"/>
      <c r="E988" s="170"/>
      <c r="F988" s="104" t="s">
        <v>801</v>
      </c>
      <c r="G988" s="87">
        <v>3</v>
      </c>
      <c r="H988" s="87"/>
      <c r="I988" s="87"/>
      <c r="J988" s="87"/>
      <c r="K988" s="88" t="s">
        <v>232</v>
      </c>
      <c r="L988" s="144"/>
      <c r="M988" s="144"/>
      <c r="N988" s="143"/>
      <c r="O988" s="89"/>
      <c r="P988" s="89"/>
      <c r="Q988" s="89"/>
      <c r="R988" s="89"/>
      <c r="S988" s="89"/>
    </row>
    <row r="989" spans="1:19" x14ac:dyDescent="0.2">
      <c r="A989" s="169"/>
      <c r="B989" s="170"/>
      <c r="C989" s="170"/>
      <c r="D989" s="170"/>
      <c r="E989" s="170"/>
      <c r="F989" s="104" t="s">
        <v>801</v>
      </c>
      <c r="G989" s="87">
        <v>3</v>
      </c>
      <c r="H989" s="87">
        <v>74</v>
      </c>
      <c r="I989" s="87"/>
      <c r="J989" s="87"/>
      <c r="K989" s="88" t="s">
        <v>249</v>
      </c>
      <c r="L989" s="144"/>
      <c r="M989" s="144"/>
      <c r="N989" s="143"/>
      <c r="O989" s="89"/>
      <c r="P989" s="89"/>
      <c r="Q989" s="89"/>
      <c r="R989" s="89"/>
      <c r="S989" s="89"/>
    </row>
    <row r="990" spans="1:19" ht="24" x14ac:dyDescent="0.2">
      <c r="A990" s="169"/>
      <c r="B990" s="170"/>
      <c r="C990" s="170"/>
      <c r="D990" s="170"/>
      <c r="E990" s="170"/>
      <c r="F990" s="104" t="s">
        <v>801</v>
      </c>
      <c r="G990" s="87">
        <v>3</v>
      </c>
      <c r="H990" s="87">
        <v>74</v>
      </c>
      <c r="I990" s="87">
        <v>1</v>
      </c>
      <c r="J990" s="87"/>
      <c r="K990" s="86" t="s">
        <v>250</v>
      </c>
      <c r="L990" s="144"/>
      <c r="M990" s="144"/>
      <c r="N990" s="143"/>
      <c r="O990" s="89"/>
      <c r="P990" s="89"/>
      <c r="Q990" s="89"/>
      <c r="R990" s="89"/>
      <c r="S990" s="89"/>
    </row>
    <row r="991" spans="1:19" ht="24" x14ac:dyDescent="0.2">
      <c r="A991" s="169"/>
      <c r="B991" s="170"/>
      <c r="C991" s="170"/>
      <c r="D991" s="170"/>
      <c r="E991" s="170"/>
      <c r="F991" s="104" t="s">
        <v>801</v>
      </c>
      <c r="G991" s="87">
        <v>3</v>
      </c>
      <c r="H991" s="87">
        <v>74</v>
      </c>
      <c r="I991" s="87">
        <v>1</v>
      </c>
      <c r="J991" s="87" t="s">
        <v>886</v>
      </c>
      <c r="K991" s="86" t="s">
        <v>251</v>
      </c>
      <c r="L991" s="144"/>
      <c r="M991" s="144"/>
      <c r="N991" s="143"/>
      <c r="O991" s="89"/>
      <c r="P991" s="89"/>
      <c r="Q991" s="89"/>
      <c r="R991" s="89"/>
      <c r="S991" s="89"/>
    </row>
    <row r="992" spans="1:19" x14ac:dyDescent="0.2">
      <c r="A992" s="169"/>
      <c r="B992" s="170"/>
      <c r="C992" s="170"/>
      <c r="D992" s="170"/>
      <c r="E992" s="170"/>
      <c r="F992" s="104" t="s">
        <v>801</v>
      </c>
      <c r="G992" s="87">
        <v>3</v>
      </c>
      <c r="H992" s="87">
        <v>74</v>
      </c>
      <c r="I992" s="87">
        <v>1</v>
      </c>
      <c r="J992" s="87" t="s">
        <v>888</v>
      </c>
      <c r="K992" s="86" t="s">
        <v>252</v>
      </c>
      <c r="L992" s="144"/>
      <c r="M992" s="144"/>
      <c r="N992" s="143"/>
      <c r="O992" s="89"/>
      <c r="P992" s="89"/>
      <c r="Q992" s="89"/>
      <c r="R992" s="89"/>
      <c r="S992" s="89"/>
    </row>
    <row r="993" spans="1:19" x14ac:dyDescent="0.2">
      <c r="A993" s="169"/>
      <c r="B993" s="170"/>
      <c r="C993" s="170"/>
      <c r="D993" s="170"/>
      <c r="E993" s="170"/>
      <c r="F993" s="104" t="s">
        <v>801</v>
      </c>
      <c r="G993" s="87">
        <v>3</v>
      </c>
      <c r="H993" s="87">
        <v>74</v>
      </c>
      <c r="I993" s="87">
        <v>2</v>
      </c>
      <c r="J993" s="87"/>
      <c r="K993" s="86" t="s">
        <v>253</v>
      </c>
      <c r="L993" s="144"/>
      <c r="M993" s="144"/>
      <c r="N993" s="143"/>
      <c r="O993" s="89"/>
      <c r="P993" s="89"/>
      <c r="Q993" s="89"/>
      <c r="R993" s="89"/>
      <c r="S993" s="89"/>
    </row>
    <row r="994" spans="1:19" ht="24" x14ac:dyDescent="0.2">
      <c r="A994" s="169"/>
      <c r="B994" s="170"/>
      <c r="C994" s="170"/>
      <c r="D994" s="170"/>
      <c r="E994" s="170"/>
      <c r="F994" s="104" t="s">
        <v>801</v>
      </c>
      <c r="G994" s="87">
        <v>3</v>
      </c>
      <c r="H994" s="87">
        <v>74</v>
      </c>
      <c r="I994" s="87">
        <v>2</v>
      </c>
      <c r="J994" s="87" t="s">
        <v>886</v>
      </c>
      <c r="K994" s="86" t="s">
        <v>254</v>
      </c>
      <c r="L994" s="144"/>
      <c r="M994" s="144"/>
      <c r="N994" s="143"/>
      <c r="O994" s="89"/>
      <c r="P994" s="89"/>
      <c r="Q994" s="89"/>
      <c r="R994" s="89"/>
      <c r="S994" s="89"/>
    </row>
    <row r="995" spans="1:19" ht="24" x14ac:dyDescent="0.2">
      <c r="A995" s="169"/>
      <c r="B995" s="170"/>
      <c r="C995" s="170"/>
      <c r="D995" s="170"/>
      <c r="E995" s="170"/>
      <c r="F995" s="104" t="s">
        <v>801</v>
      </c>
      <c r="G995" s="87">
        <v>3</v>
      </c>
      <c r="H995" s="87">
        <v>74</v>
      </c>
      <c r="I995" s="87">
        <v>2</v>
      </c>
      <c r="J995" s="87" t="s">
        <v>888</v>
      </c>
      <c r="K995" s="86" t="s">
        <v>255</v>
      </c>
      <c r="L995" s="144"/>
      <c r="M995" s="144"/>
      <c r="N995" s="143"/>
      <c r="O995" s="89"/>
      <c r="P995" s="89"/>
      <c r="Q995" s="89"/>
      <c r="R995" s="89"/>
      <c r="S995" s="89"/>
    </row>
    <row r="996" spans="1:19" x14ac:dyDescent="0.2">
      <c r="A996" s="169"/>
      <c r="B996" s="170"/>
      <c r="C996" s="170"/>
      <c r="D996" s="170"/>
      <c r="E996" s="170"/>
      <c r="F996" s="104" t="s">
        <v>801</v>
      </c>
      <c r="G996" s="87">
        <v>3</v>
      </c>
      <c r="H996" s="87">
        <v>74</v>
      </c>
      <c r="I996" s="87">
        <v>2</v>
      </c>
      <c r="J996" s="87" t="s">
        <v>976</v>
      </c>
      <c r="K996" s="86" t="s">
        <v>256</v>
      </c>
      <c r="L996" s="144"/>
      <c r="M996" s="144"/>
      <c r="N996" s="143"/>
      <c r="O996" s="89"/>
      <c r="P996" s="89"/>
      <c r="Q996" s="89"/>
      <c r="R996" s="89"/>
      <c r="S996" s="89"/>
    </row>
    <row r="997" spans="1:19" x14ac:dyDescent="0.2">
      <c r="A997" s="169"/>
      <c r="B997" s="170"/>
      <c r="C997" s="170"/>
      <c r="D997" s="170"/>
      <c r="E997" s="170"/>
      <c r="F997" s="104" t="s">
        <v>801</v>
      </c>
      <c r="G997" s="87">
        <v>3</v>
      </c>
      <c r="H997" s="87">
        <v>75</v>
      </c>
      <c r="I997" s="87"/>
      <c r="J997" s="87"/>
      <c r="K997" s="88" t="s">
        <v>257</v>
      </c>
      <c r="L997" s="144"/>
      <c r="M997" s="144"/>
      <c r="N997" s="143"/>
      <c r="O997" s="89"/>
      <c r="P997" s="89"/>
      <c r="Q997" s="89"/>
      <c r="R997" s="89"/>
      <c r="S997" s="89"/>
    </row>
    <row r="998" spans="1:19" ht="24" x14ac:dyDescent="0.2">
      <c r="A998" s="169"/>
      <c r="B998" s="170"/>
      <c r="C998" s="170"/>
      <c r="D998" s="170"/>
      <c r="E998" s="170"/>
      <c r="F998" s="104" t="s">
        <v>801</v>
      </c>
      <c r="G998" s="87">
        <v>3</v>
      </c>
      <c r="H998" s="87">
        <v>75</v>
      </c>
      <c r="I998" s="87"/>
      <c r="J998" s="87"/>
      <c r="K998" s="86" t="s">
        <v>258</v>
      </c>
      <c r="L998" s="144"/>
      <c r="M998" s="144"/>
      <c r="N998" s="143"/>
      <c r="O998" s="89"/>
      <c r="P998" s="89"/>
      <c r="Q998" s="89"/>
      <c r="R998" s="89"/>
      <c r="S998" s="89"/>
    </row>
    <row r="999" spans="1:19" x14ac:dyDescent="0.2">
      <c r="A999" s="169"/>
      <c r="B999" s="170"/>
      <c r="C999" s="170"/>
      <c r="D999" s="170"/>
      <c r="E999" s="170"/>
      <c r="F999" s="104" t="s">
        <v>801</v>
      </c>
      <c r="G999" s="87">
        <v>3</v>
      </c>
      <c r="H999" s="87">
        <v>76</v>
      </c>
      <c r="I999" s="87"/>
      <c r="J999" s="87"/>
      <c r="K999" s="88" t="s">
        <v>259</v>
      </c>
      <c r="L999" s="144"/>
      <c r="M999" s="144"/>
      <c r="N999" s="143"/>
      <c r="O999" s="89"/>
      <c r="P999" s="89"/>
      <c r="Q999" s="89"/>
      <c r="R999" s="89"/>
      <c r="S999" s="89"/>
    </row>
    <row r="1000" spans="1:19" ht="36" x14ac:dyDescent="0.2">
      <c r="A1000" s="169"/>
      <c r="B1000" s="170"/>
      <c r="C1000" s="170"/>
      <c r="D1000" s="170"/>
      <c r="E1000" s="170"/>
      <c r="F1000" s="104" t="s">
        <v>801</v>
      </c>
      <c r="G1000" s="87">
        <v>3</v>
      </c>
      <c r="H1000" s="87">
        <v>76</v>
      </c>
      <c r="I1000" s="87"/>
      <c r="J1000" s="87"/>
      <c r="K1000" s="86" t="s">
        <v>260</v>
      </c>
      <c r="L1000" s="144"/>
      <c r="M1000" s="144"/>
      <c r="N1000" s="143"/>
      <c r="O1000" s="89"/>
      <c r="P1000" s="89"/>
      <c r="Q1000" s="89"/>
      <c r="R1000" s="89"/>
      <c r="S1000" s="89"/>
    </row>
    <row r="1001" spans="1:19" x14ac:dyDescent="0.2">
      <c r="A1001" s="169"/>
      <c r="B1001" s="170"/>
      <c r="C1001" s="170"/>
      <c r="D1001" s="170"/>
      <c r="E1001" s="170"/>
      <c r="F1001" s="104" t="s">
        <v>801</v>
      </c>
      <c r="G1001" s="87">
        <v>3</v>
      </c>
      <c r="H1001" s="87">
        <v>76</v>
      </c>
      <c r="I1001" s="87"/>
      <c r="J1001" s="87" t="s">
        <v>886</v>
      </c>
      <c r="K1001" s="86" t="s">
        <v>261</v>
      </c>
      <c r="L1001" s="144"/>
      <c r="M1001" s="144"/>
      <c r="N1001" s="143"/>
      <c r="O1001" s="89"/>
      <c r="P1001" s="89"/>
      <c r="Q1001" s="89"/>
      <c r="R1001" s="89"/>
      <c r="S1001" s="89"/>
    </row>
    <row r="1002" spans="1:19" x14ac:dyDescent="0.2">
      <c r="A1002" s="169"/>
      <c r="B1002" s="170"/>
      <c r="C1002" s="170"/>
      <c r="D1002" s="170"/>
      <c r="E1002" s="170"/>
      <c r="F1002" s="104" t="s">
        <v>801</v>
      </c>
      <c r="G1002" s="87">
        <v>3</v>
      </c>
      <c r="H1002" s="87">
        <v>76</v>
      </c>
      <c r="I1002" s="87"/>
      <c r="J1002" s="87" t="s">
        <v>888</v>
      </c>
      <c r="K1002" s="86" t="s">
        <v>262</v>
      </c>
      <c r="L1002" s="144"/>
      <c r="M1002" s="144"/>
      <c r="N1002" s="143"/>
      <c r="O1002" s="89"/>
      <c r="P1002" s="89"/>
      <c r="Q1002" s="89"/>
      <c r="R1002" s="89"/>
      <c r="S1002" s="89"/>
    </row>
    <row r="1003" spans="1:19" x14ac:dyDescent="0.2">
      <c r="A1003" s="169"/>
      <c r="B1003" s="170"/>
      <c r="C1003" s="170"/>
      <c r="D1003" s="170"/>
      <c r="E1003" s="170"/>
      <c r="F1003" s="104" t="s">
        <v>801</v>
      </c>
      <c r="G1003" s="87">
        <v>3</v>
      </c>
      <c r="H1003" s="87">
        <v>76</v>
      </c>
      <c r="I1003" s="87"/>
      <c r="J1003" s="87" t="s">
        <v>976</v>
      </c>
      <c r="K1003" s="86" t="s">
        <v>263</v>
      </c>
      <c r="L1003" s="144"/>
      <c r="M1003" s="144"/>
      <c r="N1003" s="143"/>
      <c r="O1003" s="89"/>
      <c r="P1003" s="89"/>
      <c r="Q1003" s="89"/>
      <c r="R1003" s="89"/>
      <c r="S1003" s="89"/>
    </row>
    <row r="1004" spans="1:19" ht="24" x14ac:dyDescent="0.2">
      <c r="A1004" s="169"/>
      <c r="B1004" s="170"/>
      <c r="C1004" s="170"/>
      <c r="D1004" s="170"/>
      <c r="E1004" s="170"/>
      <c r="F1004" s="104" t="s">
        <v>801</v>
      </c>
      <c r="G1004" s="87">
        <v>3</v>
      </c>
      <c r="H1004" s="87">
        <v>76</v>
      </c>
      <c r="I1004" s="87"/>
      <c r="J1004" s="87" t="s">
        <v>895</v>
      </c>
      <c r="K1004" s="86" t="s">
        <v>264</v>
      </c>
      <c r="L1004" s="144"/>
      <c r="M1004" s="144"/>
      <c r="N1004" s="143"/>
      <c r="O1004" s="89"/>
      <c r="P1004" s="89"/>
      <c r="Q1004" s="89"/>
      <c r="R1004" s="89"/>
      <c r="S1004" s="89"/>
    </row>
    <row r="1005" spans="1:19" ht="36" x14ac:dyDescent="0.2">
      <c r="A1005" s="169"/>
      <c r="B1005" s="170"/>
      <c r="C1005" s="170"/>
      <c r="D1005" s="170"/>
      <c r="E1005" s="170"/>
      <c r="F1005" s="104" t="s">
        <v>801</v>
      </c>
      <c r="G1005" s="87">
        <v>3</v>
      </c>
      <c r="H1005" s="87">
        <v>76</v>
      </c>
      <c r="I1005" s="87"/>
      <c r="J1005" s="87" t="s">
        <v>1035</v>
      </c>
      <c r="K1005" s="86" t="s">
        <v>265</v>
      </c>
      <c r="L1005" s="144"/>
      <c r="M1005" s="144"/>
      <c r="N1005" s="143"/>
      <c r="O1005" s="89"/>
      <c r="P1005" s="89"/>
      <c r="Q1005" s="89"/>
      <c r="R1005" s="89"/>
      <c r="S1005" s="89"/>
    </row>
    <row r="1006" spans="1:19" x14ac:dyDescent="0.2">
      <c r="A1006" s="169"/>
      <c r="B1006" s="170"/>
      <c r="C1006" s="170"/>
      <c r="D1006" s="170"/>
      <c r="E1006" s="170"/>
      <c r="F1006" s="104" t="s">
        <v>801</v>
      </c>
      <c r="G1006" s="87">
        <v>3</v>
      </c>
      <c r="H1006" s="87">
        <v>77</v>
      </c>
      <c r="I1006" s="87"/>
      <c r="J1006" s="87"/>
      <c r="K1006" s="88" t="s">
        <v>266</v>
      </c>
      <c r="L1006" s="144"/>
      <c r="M1006" s="144"/>
      <c r="N1006" s="143"/>
      <c r="O1006" s="89"/>
      <c r="P1006" s="89"/>
      <c r="Q1006" s="89"/>
      <c r="R1006" s="89"/>
      <c r="S1006" s="89"/>
    </row>
    <row r="1007" spans="1:19" ht="36" x14ac:dyDescent="0.2">
      <c r="A1007" s="169"/>
      <c r="B1007" s="170"/>
      <c r="C1007" s="170"/>
      <c r="D1007" s="170"/>
      <c r="E1007" s="170"/>
      <c r="F1007" s="104" t="s">
        <v>801</v>
      </c>
      <c r="G1007" s="87">
        <v>3</v>
      </c>
      <c r="H1007" s="87">
        <v>77</v>
      </c>
      <c r="I1007" s="87"/>
      <c r="J1007" s="87"/>
      <c r="K1007" s="86" t="s">
        <v>267</v>
      </c>
      <c r="L1007" s="144"/>
      <c r="M1007" s="144"/>
      <c r="N1007" s="143"/>
      <c r="O1007" s="89"/>
      <c r="P1007" s="89"/>
      <c r="Q1007" s="89"/>
      <c r="R1007" s="89"/>
      <c r="S1007" s="89"/>
    </row>
    <row r="1008" spans="1:19" x14ac:dyDescent="0.2">
      <c r="A1008" s="169"/>
      <c r="B1008" s="170"/>
      <c r="C1008" s="170"/>
      <c r="D1008" s="170"/>
      <c r="E1008" s="170"/>
      <c r="F1008" s="104" t="s">
        <v>801</v>
      </c>
      <c r="G1008" s="87">
        <v>3</v>
      </c>
      <c r="H1008" s="87">
        <v>78</v>
      </c>
      <c r="I1008" s="87"/>
      <c r="J1008" s="87"/>
      <c r="K1008" s="88" t="s">
        <v>268</v>
      </c>
      <c r="L1008" s="144"/>
      <c r="M1008" s="144"/>
      <c r="N1008" s="143"/>
      <c r="O1008" s="89"/>
      <c r="P1008" s="89"/>
      <c r="Q1008" s="89"/>
      <c r="R1008" s="89"/>
      <c r="S1008" s="89"/>
    </row>
    <row r="1009" spans="1:19" ht="48" x14ac:dyDescent="0.2">
      <c r="A1009" s="169"/>
      <c r="B1009" s="170"/>
      <c r="C1009" s="170"/>
      <c r="D1009" s="170"/>
      <c r="E1009" s="170"/>
      <c r="F1009" s="104" t="s">
        <v>801</v>
      </c>
      <c r="G1009" s="87">
        <v>3</v>
      </c>
      <c r="H1009" s="87">
        <v>78</v>
      </c>
      <c r="I1009" s="87">
        <v>1</v>
      </c>
      <c r="J1009" s="87"/>
      <c r="K1009" s="86" t="s">
        <v>269</v>
      </c>
      <c r="L1009" s="144"/>
      <c r="M1009" s="144"/>
      <c r="N1009" s="143"/>
      <c r="O1009" s="89"/>
      <c r="P1009" s="89"/>
      <c r="Q1009" s="89"/>
      <c r="R1009" s="89"/>
      <c r="S1009" s="89"/>
    </row>
    <row r="1010" spans="1:19" ht="24" x14ac:dyDescent="0.2">
      <c r="A1010" s="169"/>
      <c r="B1010" s="170"/>
      <c r="C1010" s="170"/>
      <c r="D1010" s="170"/>
      <c r="E1010" s="170"/>
      <c r="F1010" s="104" t="s">
        <v>801</v>
      </c>
      <c r="G1010" s="87">
        <v>3</v>
      </c>
      <c r="H1010" s="87">
        <v>78</v>
      </c>
      <c r="I1010" s="87">
        <v>2</v>
      </c>
      <c r="J1010" s="87"/>
      <c r="K1010" s="86" t="s">
        <v>270</v>
      </c>
      <c r="L1010" s="144"/>
      <c r="M1010" s="144"/>
      <c r="N1010" s="143"/>
      <c r="O1010" s="89"/>
      <c r="P1010" s="89"/>
      <c r="Q1010" s="89"/>
      <c r="R1010" s="89"/>
      <c r="S1010" s="89"/>
    </row>
    <row r="1011" spans="1:19" ht="48" x14ac:dyDescent="0.2">
      <c r="A1011" s="169"/>
      <c r="B1011" s="170"/>
      <c r="C1011" s="170"/>
      <c r="D1011" s="170"/>
      <c r="E1011" s="170"/>
      <c r="F1011" s="104" t="s">
        <v>801</v>
      </c>
      <c r="G1011" s="87">
        <v>3</v>
      </c>
      <c r="H1011" s="87">
        <v>78</v>
      </c>
      <c r="I1011" s="87">
        <v>3</v>
      </c>
      <c r="J1011" s="87"/>
      <c r="K1011" s="86" t="s">
        <v>271</v>
      </c>
      <c r="L1011" s="144"/>
      <c r="M1011" s="144"/>
      <c r="N1011" s="143"/>
      <c r="O1011" s="89"/>
      <c r="P1011" s="89"/>
      <c r="Q1011" s="89"/>
      <c r="R1011" s="89"/>
      <c r="S1011" s="89"/>
    </row>
    <row r="1012" spans="1:19" ht="24" x14ac:dyDescent="0.2">
      <c r="A1012" s="169"/>
      <c r="B1012" s="170"/>
      <c r="C1012" s="170"/>
      <c r="D1012" s="170"/>
      <c r="E1012" s="170"/>
      <c r="F1012" s="104" t="s">
        <v>801</v>
      </c>
      <c r="G1012" s="87">
        <v>3</v>
      </c>
      <c r="H1012" s="87">
        <v>78</v>
      </c>
      <c r="I1012" s="87">
        <v>4</v>
      </c>
      <c r="J1012" s="87"/>
      <c r="K1012" s="86" t="s">
        <v>272</v>
      </c>
      <c r="L1012" s="144"/>
      <c r="M1012" s="144"/>
      <c r="N1012" s="143"/>
      <c r="O1012" s="89"/>
      <c r="P1012" s="89"/>
      <c r="Q1012" s="89"/>
      <c r="R1012" s="89"/>
      <c r="S1012" s="89"/>
    </row>
    <row r="1013" spans="1:19" ht="24" x14ac:dyDescent="0.2">
      <c r="A1013" s="169"/>
      <c r="B1013" s="170"/>
      <c r="C1013" s="170"/>
      <c r="D1013" s="170"/>
      <c r="E1013" s="170"/>
      <c r="F1013" s="104" t="s">
        <v>801</v>
      </c>
      <c r="G1013" s="87">
        <v>3</v>
      </c>
      <c r="H1013" s="87">
        <v>78</v>
      </c>
      <c r="I1013" s="87">
        <v>5</v>
      </c>
      <c r="J1013" s="87"/>
      <c r="K1013" s="86" t="s">
        <v>273</v>
      </c>
      <c r="L1013" s="144"/>
      <c r="M1013" s="144"/>
      <c r="N1013" s="143"/>
      <c r="O1013" s="89"/>
      <c r="P1013" s="89"/>
      <c r="Q1013" s="89"/>
      <c r="R1013" s="89"/>
      <c r="S1013" s="89"/>
    </row>
    <row r="1014" spans="1:19" x14ac:dyDescent="0.2">
      <c r="A1014" s="169"/>
      <c r="B1014" s="170"/>
      <c r="C1014" s="170"/>
      <c r="D1014" s="170"/>
      <c r="E1014" s="170"/>
      <c r="F1014" s="104" t="s">
        <v>801</v>
      </c>
      <c r="G1014" s="87">
        <v>3</v>
      </c>
      <c r="H1014" s="87">
        <v>78</v>
      </c>
      <c r="I1014" s="87">
        <v>6</v>
      </c>
      <c r="J1014" s="87"/>
      <c r="K1014" s="86" t="s">
        <v>274</v>
      </c>
      <c r="L1014" s="144"/>
      <c r="M1014" s="144"/>
      <c r="N1014" s="143"/>
      <c r="O1014" s="89"/>
      <c r="P1014" s="89"/>
      <c r="Q1014" s="89"/>
      <c r="R1014" s="89"/>
      <c r="S1014" s="89"/>
    </row>
    <row r="1015" spans="1:19" x14ac:dyDescent="0.2">
      <c r="A1015" s="169"/>
      <c r="B1015" s="170"/>
      <c r="C1015" s="170"/>
      <c r="D1015" s="170"/>
      <c r="E1015" s="170"/>
      <c r="F1015" s="104" t="s">
        <v>801</v>
      </c>
      <c r="G1015" s="87">
        <v>3</v>
      </c>
      <c r="H1015" s="87">
        <v>79</v>
      </c>
      <c r="I1015" s="87"/>
      <c r="J1015" s="87"/>
      <c r="K1015" s="88" t="s">
        <v>275</v>
      </c>
      <c r="L1015" s="144"/>
      <c r="M1015" s="144"/>
      <c r="N1015" s="143"/>
      <c r="O1015" s="89"/>
      <c r="P1015" s="89"/>
      <c r="Q1015" s="89"/>
      <c r="R1015" s="89"/>
      <c r="S1015" s="89"/>
    </row>
    <row r="1016" spans="1:19" ht="36" x14ac:dyDescent="0.2">
      <c r="A1016" s="169"/>
      <c r="B1016" s="170"/>
      <c r="C1016" s="170"/>
      <c r="D1016" s="170"/>
      <c r="E1016" s="170"/>
      <c r="F1016" s="104" t="s">
        <v>801</v>
      </c>
      <c r="G1016" s="87">
        <v>3</v>
      </c>
      <c r="H1016" s="87">
        <v>79</v>
      </c>
      <c r="I1016" s="87"/>
      <c r="J1016" s="87"/>
      <c r="K1016" s="86" t="s">
        <v>276</v>
      </c>
      <c r="L1016" s="144"/>
      <c r="M1016" s="144"/>
      <c r="N1016" s="143"/>
      <c r="O1016" s="89"/>
      <c r="P1016" s="89"/>
      <c r="Q1016" s="89"/>
      <c r="R1016" s="89"/>
      <c r="S1016" s="89"/>
    </row>
    <row r="1017" spans="1:19" x14ac:dyDescent="0.2">
      <c r="A1017" s="169"/>
      <c r="B1017" s="170"/>
      <c r="C1017" s="170"/>
      <c r="D1017" s="170"/>
      <c r="E1017" s="170"/>
      <c r="F1017" s="104" t="s">
        <v>801</v>
      </c>
      <c r="G1017" s="87" t="s">
        <v>87</v>
      </c>
      <c r="H1017" s="87"/>
      <c r="I1017" s="87"/>
      <c r="J1017" s="87"/>
      <c r="K1017" s="88" t="s">
        <v>86</v>
      </c>
      <c r="L1017" s="144"/>
      <c r="M1017" s="144"/>
      <c r="N1017" s="143"/>
      <c r="O1017" s="89"/>
      <c r="P1017" s="89"/>
      <c r="Q1017" s="89"/>
      <c r="R1017" s="89"/>
      <c r="S1017" s="89"/>
    </row>
    <row r="1018" spans="1:19" x14ac:dyDescent="0.2">
      <c r="A1018" s="169"/>
      <c r="B1018" s="170"/>
      <c r="C1018" s="170"/>
      <c r="D1018" s="170"/>
      <c r="E1018" s="170"/>
      <c r="F1018" s="104" t="s">
        <v>801</v>
      </c>
      <c r="G1018" s="87" t="s">
        <v>87</v>
      </c>
      <c r="H1018" s="87" t="s">
        <v>88</v>
      </c>
      <c r="I1018" s="87"/>
      <c r="J1018" s="87"/>
      <c r="K1018" s="88" t="s">
        <v>89</v>
      </c>
      <c r="L1018" s="144"/>
      <c r="M1018" s="144"/>
      <c r="N1018" s="143"/>
      <c r="O1018" s="89"/>
      <c r="P1018" s="89"/>
      <c r="Q1018" s="89"/>
      <c r="R1018" s="89"/>
      <c r="S1018" s="89"/>
    </row>
    <row r="1019" spans="1:19" ht="24" x14ac:dyDescent="0.2">
      <c r="A1019" s="169"/>
      <c r="B1019" s="170"/>
      <c r="C1019" s="170"/>
      <c r="D1019" s="170"/>
      <c r="E1019" s="170"/>
      <c r="F1019" s="104" t="s">
        <v>801</v>
      </c>
      <c r="G1019" s="87" t="s">
        <v>87</v>
      </c>
      <c r="H1019" s="87" t="s">
        <v>88</v>
      </c>
      <c r="I1019" s="87"/>
      <c r="J1019" s="87"/>
      <c r="K1019" s="86" t="s">
        <v>90</v>
      </c>
      <c r="L1019" s="144"/>
      <c r="M1019" s="144"/>
      <c r="N1019" s="143"/>
      <c r="O1019" s="89"/>
      <c r="P1019" s="89"/>
      <c r="Q1019" s="89"/>
      <c r="R1019" s="89"/>
      <c r="S1019" s="89"/>
    </row>
    <row r="1020" spans="1:19" ht="12" customHeight="1" x14ac:dyDescent="0.2">
      <c r="A1020" s="169"/>
      <c r="B1020" s="170"/>
      <c r="C1020" s="170"/>
      <c r="D1020" s="170"/>
      <c r="E1020" s="170"/>
      <c r="F1020" s="104" t="s">
        <v>801</v>
      </c>
      <c r="G1020" s="87" t="s">
        <v>87</v>
      </c>
      <c r="H1020" s="87" t="s">
        <v>88</v>
      </c>
      <c r="I1020" s="87"/>
      <c r="J1020" s="87" t="s">
        <v>886</v>
      </c>
      <c r="K1020" s="86" t="s">
        <v>73</v>
      </c>
      <c r="L1020" s="144"/>
      <c r="M1020" s="144"/>
      <c r="N1020" s="143"/>
      <c r="O1020" s="89"/>
      <c r="P1020" s="89"/>
      <c r="Q1020" s="89"/>
      <c r="R1020" s="89"/>
      <c r="S1020" s="89"/>
    </row>
    <row r="1021" spans="1:19" x14ac:dyDescent="0.2">
      <c r="A1021" s="169"/>
      <c r="B1021" s="170"/>
      <c r="C1021" s="170"/>
      <c r="D1021" s="170"/>
      <c r="E1021" s="170"/>
      <c r="F1021" s="104" t="s">
        <v>801</v>
      </c>
      <c r="G1021" s="87" t="s">
        <v>87</v>
      </c>
      <c r="H1021" s="87" t="s">
        <v>88</v>
      </c>
      <c r="I1021" s="87"/>
      <c r="J1021" s="87" t="s">
        <v>888</v>
      </c>
      <c r="K1021" s="86" t="s">
        <v>92</v>
      </c>
      <c r="L1021" s="144"/>
      <c r="M1021" s="144"/>
      <c r="N1021" s="143"/>
      <c r="O1021" s="89"/>
      <c r="P1021" s="89"/>
      <c r="Q1021" s="89"/>
      <c r="R1021" s="89"/>
      <c r="S1021" s="89"/>
    </row>
    <row r="1022" spans="1:19" x14ac:dyDescent="0.2">
      <c r="A1022" s="169"/>
      <c r="B1022" s="170"/>
      <c r="C1022" s="170"/>
      <c r="D1022" s="170"/>
      <c r="E1022" s="170"/>
      <c r="F1022" s="104" t="s">
        <v>801</v>
      </c>
      <c r="G1022" s="87" t="s">
        <v>87</v>
      </c>
      <c r="H1022" s="87" t="s">
        <v>88</v>
      </c>
      <c r="I1022" s="87"/>
      <c r="J1022" s="87" t="s">
        <v>976</v>
      </c>
      <c r="K1022" s="86" t="s">
        <v>93</v>
      </c>
      <c r="L1022" s="144"/>
      <c r="M1022" s="144"/>
      <c r="N1022" s="143"/>
      <c r="O1022" s="89"/>
      <c r="P1022" s="89"/>
      <c r="Q1022" s="89"/>
      <c r="R1022" s="89"/>
      <c r="S1022" s="89"/>
    </row>
    <row r="1023" spans="1:19" x14ac:dyDescent="0.2">
      <c r="A1023" s="169"/>
      <c r="B1023" s="170"/>
      <c r="C1023" s="170"/>
      <c r="D1023" s="170"/>
      <c r="E1023" s="170"/>
      <c r="F1023" s="104" t="s">
        <v>801</v>
      </c>
      <c r="G1023" s="87" t="s">
        <v>87</v>
      </c>
      <c r="H1023" s="87" t="s">
        <v>88</v>
      </c>
      <c r="I1023" s="87"/>
      <c r="J1023" s="87" t="s">
        <v>895</v>
      </c>
      <c r="K1023" s="86" t="s">
        <v>91</v>
      </c>
      <c r="L1023" s="144"/>
      <c r="M1023" s="144"/>
      <c r="N1023" s="143"/>
      <c r="O1023" s="89"/>
      <c r="P1023" s="89"/>
      <c r="Q1023" s="89"/>
      <c r="R1023" s="89"/>
      <c r="S1023" s="89"/>
    </row>
    <row r="1024" spans="1:19" x14ac:dyDescent="0.2">
      <c r="A1024" s="169"/>
      <c r="B1024" s="170"/>
      <c r="C1024" s="170"/>
      <c r="D1024" s="170"/>
      <c r="E1024" s="170"/>
      <c r="F1024" s="104" t="s">
        <v>801</v>
      </c>
      <c r="G1024" s="87" t="s">
        <v>87</v>
      </c>
      <c r="H1024" s="87" t="s">
        <v>94</v>
      </c>
      <c r="I1024" s="87"/>
      <c r="J1024" s="87"/>
      <c r="K1024" s="88" t="s">
        <v>95</v>
      </c>
      <c r="L1024" s="144"/>
      <c r="M1024" s="144"/>
      <c r="N1024" s="143"/>
      <c r="O1024" s="89"/>
      <c r="P1024" s="89"/>
      <c r="Q1024" s="89"/>
      <c r="R1024" s="89"/>
      <c r="S1024" s="89"/>
    </row>
    <row r="1025" spans="1:19" ht="24" x14ac:dyDescent="0.2">
      <c r="A1025" s="169"/>
      <c r="B1025" s="170"/>
      <c r="C1025" s="170"/>
      <c r="D1025" s="170"/>
      <c r="E1025" s="170"/>
      <c r="F1025" s="104" t="s">
        <v>801</v>
      </c>
      <c r="G1025" s="87" t="s">
        <v>87</v>
      </c>
      <c r="H1025" s="87" t="s">
        <v>94</v>
      </c>
      <c r="I1025" s="87"/>
      <c r="J1025" s="87"/>
      <c r="K1025" s="86" t="s">
        <v>96</v>
      </c>
      <c r="L1025" s="144"/>
      <c r="M1025" s="144"/>
      <c r="N1025" s="143"/>
      <c r="O1025" s="89"/>
      <c r="P1025" s="89"/>
      <c r="Q1025" s="89"/>
      <c r="R1025" s="89"/>
      <c r="S1025" s="89"/>
    </row>
    <row r="1026" spans="1:19" x14ac:dyDescent="0.2">
      <c r="A1026" s="169"/>
      <c r="B1026" s="170"/>
      <c r="C1026" s="170"/>
      <c r="D1026" s="170"/>
      <c r="E1026" s="170"/>
      <c r="F1026" s="104" t="s">
        <v>801</v>
      </c>
      <c r="G1026" s="87" t="s">
        <v>87</v>
      </c>
      <c r="H1026" s="87" t="s">
        <v>94</v>
      </c>
      <c r="I1026" s="87"/>
      <c r="J1026" s="87" t="s">
        <v>886</v>
      </c>
      <c r="K1026" s="86" t="s">
        <v>97</v>
      </c>
      <c r="L1026" s="144"/>
      <c r="M1026" s="144"/>
      <c r="N1026" s="143"/>
      <c r="O1026" s="89"/>
      <c r="P1026" s="89"/>
      <c r="Q1026" s="89"/>
      <c r="R1026" s="89"/>
      <c r="S1026" s="89"/>
    </row>
    <row r="1027" spans="1:19" x14ac:dyDescent="0.2">
      <c r="A1027" s="169"/>
      <c r="B1027" s="170"/>
      <c r="C1027" s="170"/>
      <c r="D1027" s="170"/>
      <c r="E1027" s="170"/>
      <c r="F1027" s="104" t="s">
        <v>801</v>
      </c>
      <c r="G1027" s="87" t="s">
        <v>87</v>
      </c>
      <c r="H1027" s="87" t="s">
        <v>94</v>
      </c>
      <c r="I1027" s="87"/>
      <c r="J1027" s="87" t="s">
        <v>888</v>
      </c>
      <c r="K1027" s="86" t="s">
        <v>98</v>
      </c>
      <c r="L1027" s="144"/>
      <c r="M1027" s="144"/>
      <c r="N1027" s="143"/>
      <c r="O1027" s="89"/>
      <c r="P1027" s="89"/>
      <c r="Q1027" s="89"/>
      <c r="R1027" s="89"/>
      <c r="S1027" s="89"/>
    </row>
    <row r="1028" spans="1:19" x14ac:dyDescent="0.2">
      <c r="A1028" s="169"/>
      <c r="B1028" s="170"/>
      <c r="C1028" s="170"/>
      <c r="D1028" s="170"/>
      <c r="E1028" s="170"/>
      <c r="F1028" s="104" t="s">
        <v>801</v>
      </c>
      <c r="G1028" s="87" t="s">
        <v>87</v>
      </c>
      <c r="H1028" s="87" t="s">
        <v>94</v>
      </c>
      <c r="I1028" s="87"/>
      <c r="J1028" s="87" t="s">
        <v>976</v>
      </c>
      <c r="K1028" s="86" t="s">
        <v>99</v>
      </c>
      <c r="L1028" s="144"/>
      <c r="M1028" s="144"/>
      <c r="N1028" s="143"/>
      <c r="O1028" s="89"/>
      <c r="P1028" s="89"/>
      <c r="Q1028" s="89"/>
      <c r="R1028" s="89"/>
      <c r="S1028" s="89"/>
    </row>
    <row r="1029" spans="1:19" x14ac:dyDescent="0.2">
      <c r="A1029" s="169"/>
      <c r="B1029" s="170"/>
      <c r="C1029" s="170"/>
      <c r="D1029" s="170"/>
      <c r="E1029" s="170"/>
      <c r="F1029" s="104" t="s">
        <v>801</v>
      </c>
      <c r="G1029" s="87" t="s">
        <v>87</v>
      </c>
      <c r="H1029" s="87" t="s">
        <v>94</v>
      </c>
      <c r="I1029" s="87"/>
      <c r="J1029" s="87" t="s">
        <v>895</v>
      </c>
      <c r="K1029" s="86" t="s">
        <v>100</v>
      </c>
      <c r="L1029" s="144"/>
      <c r="M1029" s="144"/>
      <c r="N1029" s="143"/>
      <c r="O1029" s="89"/>
      <c r="P1029" s="89"/>
      <c r="Q1029" s="89"/>
      <c r="R1029" s="89"/>
      <c r="S1029" s="89"/>
    </row>
    <row r="1030" spans="1:19" x14ac:dyDescent="0.2">
      <c r="A1030" s="169"/>
      <c r="B1030" s="170"/>
      <c r="C1030" s="170"/>
      <c r="D1030" s="170"/>
      <c r="E1030" s="170"/>
      <c r="F1030" s="104" t="s">
        <v>801</v>
      </c>
      <c r="G1030" s="87" t="s">
        <v>87</v>
      </c>
      <c r="H1030" s="87" t="s">
        <v>94</v>
      </c>
      <c r="I1030" s="87"/>
      <c r="J1030" s="87" t="s">
        <v>1035</v>
      </c>
      <c r="K1030" s="86" t="s">
        <v>101</v>
      </c>
      <c r="L1030" s="144"/>
      <c r="M1030" s="144"/>
      <c r="N1030" s="143"/>
      <c r="O1030" s="89"/>
      <c r="P1030" s="89"/>
      <c r="Q1030" s="89"/>
      <c r="R1030" s="89"/>
      <c r="S1030" s="89"/>
    </row>
    <row r="1031" spans="1:19" x14ac:dyDescent="0.2">
      <c r="A1031" s="169"/>
      <c r="B1031" s="170"/>
      <c r="C1031" s="170"/>
      <c r="D1031" s="170"/>
      <c r="E1031" s="170"/>
      <c r="F1031" s="104" t="s">
        <v>801</v>
      </c>
      <c r="G1031" s="87" t="s">
        <v>87</v>
      </c>
      <c r="H1031" s="87" t="s">
        <v>94</v>
      </c>
      <c r="I1031" s="87"/>
      <c r="J1031" s="87" t="s">
        <v>550</v>
      </c>
      <c r="K1031" s="86" t="s">
        <v>102</v>
      </c>
      <c r="L1031" s="144"/>
      <c r="M1031" s="144"/>
      <c r="N1031" s="143"/>
      <c r="O1031" s="89"/>
      <c r="P1031" s="89"/>
      <c r="Q1031" s="89"/>
      <c r="R1031" s="89"/>
      <c r="S1031" s="89"/>
    </row>
    <row r="1032" spans="1:19" x14ac:dyDescent="0.2">
      <c r="A1032" s="169"/>
      <c r="B1032" s="170"/>
      <c r="C1032" s="170"/>
      <c r="D1032" s="170"/>
      <c r="E1032" s="170"/>
      <c r="F1032" s="104" t="s">
        <v>801</v>
      </c>
      <c r="G1032" s="87" t="s">
        <v>87</v>
      </c>
      <c r="H1032" s="87" t="s">
        <v>103</v>
      </c>
      <c r="I1032" s="87"/>
      <c r="J1032" s="87"/>
      <c r="K1032" s="88" t="s">
        <v>104</v>
      </c>
      <c r="L1032" s="144"/>
      <c r="M1032" s="144"/>
      <c r="N1032" s="143"/>
      <c r="O1032" s="89"/>
      <c r="P1032" s="89"/>
      <c r="Q1032" s="89"/>
      <c r="R1032" s="89"/>
      <c r="S1032" s="89"/>
    </row>
    <row r="1033" spans="1:19" x14ac:dyDescent="0.2">
      <c r="A1033" s="169"/>
      <c r="B1033" s="170"/>
      <c r="C1033" s="170"/>
      <c r="D1033" s="170"/>
      <c r="E1033" s="170"/>
      <c r="F1033" s="104" t="s">
        <v>801</v>
      </c>
      <c r="G1033" s="87" t="s">
        <v>87</v>
      </c>
      <c r="H1033" s="87" t="s">
        <v>103</v>
      </c>
      <c r="I1033" s="87"/>
      <c r="J1033" s="87"/>
      <c r="K1033" s="86" t="s">
        <v>105</v>
      </c>
      <c r="L1033" s="144"/>
      <c r="M1033" s="144"/>
      <c r="N1033" s="143"/>
      <c r="O1033" s="89"/>
      <c r="P1033" s="89"/>
      <c r="Q1033" s="89"/>
      <c r="R1033" s="89"/>
      <c r="S1033" s="89"/>
    </row>
    <row r="1034" spans="1:19" x14ac:dyDescent="0.2">
      <c r="A1034" s="169"/>
      <c r="B1034" s="170"/>
      <c r="C1034" s="170"/>
      <c r="D1034" s="170"/>
      <c r="E1034" s="170"/>
      <c r="F1034" s="104" t="s">
        <v>801</v>
      </c>
      <c r="G1034" s="87" t="s">
        <v>87</v>
      </c>
      <c r="H1034" s="87" t="s">
        <v>106</v>
      </c>
      <c r="I1034" s="87"/>
      <c r="J1034" s="87"/>
      <c r="K1034" s="88" t="s">
        <v>230</v>
      </c>
      <c r="L1034" s="144"/>
      <c r="M1034" s="144"/>
      <c r="N1034" s="143"/>
      <c r="O1034" s="89"/>
      <c r="P1034" s="89"/>
      <c r="Q1034" s="89"/>
      <c r="R1034" s="89"/>
      <c r="S1034" s="89"/>
    </row>
    <row r="1035" spans="1:19" ht="24" x14ac:dyDescent="0.2">
      <c r="A1035" s="169"/>
      <c r="B1035" s="170"/>
      <c r="C1035" s="170"/>
      <c r="D1035" s="170"/>
      <c r="E1035" s="170"/>
      <c r="F1035" s="104" t="s">
        <v>801</v>
      </c>
      <c r="G1035" s="87" t="s">
        <v>87</v>
      </c>
      <c r="H1035" s="87" t="s">
        <v>106</v>
      </c>
      <c r="I1035" s="87"/>
      <c r="J1035" s="87"/>
      <c r="K1035" s="86" t="s">
        <v>210</v>
      </c>
      <c r="L1035" s="144"/>
      <c r="M1035" s="144"/>
      <c r="N1035" s="143"/>
      <c r="O1035" s="89"/>
      <c r="P1035" s="89"/>
      <c r="Q1035" s="89"/>
      <c r="R1035" s="89"/>
      <c r="S1035" s="89"/>
    </row>
    <row r="1036" spans="1:19" ht="24" x14ac:dyDescent="0.2">
      <c r="A1036" s="169"/>
      <c r="B1036" s="170"/>
      <c r="C1036" s="170"/>
      <c r="D1036" s="170"/>
      <c r="E1036" s="170"/>
      <c r="F1036" s="104" t="s">
        <v>801</v>
      </c>
      <c r="G1036" s="87">
        <v>4</v>
      </c>
      <c r="H1036" s="87"/>
      <c r="I1036" s="87"/>
      <c r="J1036" s="87"/>
      <c r="K1036" s="88" t="s">
        <v>211</v>
      </c>
      <c r="L1036" s="144"/>
      <c r="M1036" s="144"/>
      <c r="N1036" s="143"/>
      <c r="O1036" s="89"/>
      <c r="P1036" s="89"/>
      <c r="Q1036" s="89"/>
      <c r="R1036" s="89"/>
      <c r="S1036" s="89"/>
    </row>
    <row r="1037" spans="1:19" x14ac:dyDescent="0.2">
      <c r="A1037" s="169"/>
      <c r="B1037" s="170"/>
      <c r="C1037" s="170"/>
      <c r="D1037" s="170"/>
      <c r="E1037" s="170"/>
      <c r="F1037" s="104" t="s">
        <v>801</v>
      </c>
      <c r="G1037" s="87">
        <v>4</v>
      </c>
      <c r="H1037" s="87">
        <v>80</v>
      </c>
      <c r="I1037" s="87"/>
      <c r="J1037" s="87"/>
      <c r="K1037" s="88" t="s">
        <v>249</v>
      </c>
      <c r="L1037" s="144"/>
      <c r="M1037" s="144"/>
      <c r="N1037" s="143"/>
      <c r="O1037" s="89"/>
      <c r="P1037" s="89"/>
      <c r="Q1037" s="89"/>
      <c r="R1037" s="89"/>
      <c r="S1037" s="89"/>
    </row>
    <row r="1038" spans="1:19" ht="60" x14ac:dyDescent="0.2">
      <c r="A1038" s="169"/>
      <c r="B1038" s="170"/>
      <c r="C1038" s="170"/>
      <c r="D1038" s="170"/>
      <c r="E1038" s="170"/>
      <c r="F1038" s="104" t="s">
        <v>801</v>
      </c>
      <c r="G1038" s="87">
        <v>4</v>
      </c>
      <c r="H1038" s="87">
        <v>80</v>
      </c>
      <c r="I1038" s="87"/>
      <c r="J1038" s="87"/>
      <c r="K1038" s="86" t="s">
        <v>583</v>
      </c>
      <c r="L1038" s="144"/>
      <c r="M1038" s="144"/>
      <c r="N1038" s="143"/>
      <c r="O1038" s="89"/>
      <c r="P1038" s="89"/>
      <c r="Q1038" s="89"/>
      <c r="R1038" s="89"/>
      <c r="S1038" s="89"/>
    </row>
    <row r="1039" spans="1:19" x14ac:dyDescent="0.2">
      <c r="A1039" s="169"/>
      <c r="B1039" s="170"/>
      <c r="C1039" s="170"/>
      <c r="D1039" s="170"/>
      <c r="E1039" s="170"/>
      <c r="F1039" s="104" t="s">
        <v>801</v>
      </c>
      <c r="G1039" s="87">
        <v>7</v>
      </c>
      <c r="H1039" s="87"/>
      <c r="I1039" s="87"/>
      <c r="J1039" s="87"/>
      <c r="K1039" s="88" t="s">
        <v>296</v>
      </c>
      <c r="L1039" s="144"/>
      <c r="M1039" s="144"/>
      <c r="N1039" s="143"/>
      <c r="O1039" s="89"/>
      <c r="P1039" s="89"/>
      <c r="Q1039" s="89"/>
      <c r="R1039" s="89"/>
      <c r="S1039" s="89"/>
    </row>
    <row r="1040" spans="1:19" x14ac:dyDescent="0.2">
      <c r="A1040" s="169"/>
      <c r="B1040" s="170"/>
      <c r="C1040" s="170"/>
      <c r="D1040" s="170"/>
      <c r="E1040" s="170"/>
      <c r="F1040" s="104" t="s">
        <v>801</v>
      </c>
      <c r="G1040" s="87">
        <v>7</v>
      </c>
      <c r="H1040" s="87">
        <v>87</v>
      </c>
      <c r="I1040" s="87"/>
      <c r="J1040" s="87"/>
      <c r="K1040" s="88" t="s">
        <v>584</v>
      </c>
      <c r="L1040" s="144"/>
      <c r="M1040" s="144"/>
      <c r="N1040" s="143"/>
      <c r="O1040" s="89"/>
      <c r="P1040" s="89"/>
      <c r="Q1040" s="89"/>
      <c r="R1040" s="89"/>
      <c r="S1040" s="89"/>
    </row>
    <row r="1041" spans="1:19" ht="24" x14ac:dyDescent="0.2">
      <c r="A1041" s="169"/>
      <c r="B1041" s="170"/>
      <c r="C1041" s="170"/>
      <c r="D1041" s="170"/>
      <c r="E1041" s="170"/>
      <c r="F1041" s="104" t="s">
        <v>801</v>
      </c>
      <c r="G1041" s="87">
        <v>7</v>
      </c>
      <c r="H1041" s="87">
        <v>87</v>
      </c>
      <c r="I1041" s="87"/>
      <c r="J1041" s="87"/>
      <c r="K1041" s="86" t="s">
        <v>297</v>
      </c>
      <c r="L1041" s="144"/>
      <c r="M1041" s="144"/>
      <c r="N1041" s="143"/>
      <c r="O1041" s="89"/>
      <c r="P1041" s="89"/>
      <c r="Q1041" s="89"/>
      <c r="R1041" s="89"/>
      <c r="S1041" s="89"/>
    </row>
    <row r="1042" spans="1:19" x14ac:dyDescent="0.2">
      <c r="A1042" s="169"/>
      <c r="B1042" s="170"/>
      <c r="C1042" s="170"/>
      <c r="D1042" s="170"/>
      <c r="E1042" s="170"/>
      <c r="F1042" s="104" t="s">
        <v>801</v>
      </c>
      <c r="G1042" s="87">
        <v>7</v>
      </c>
      <c r="H1042" s="87">
        <v>88</v>
      </c>
      <c r="I1042" s="87"/>
      <c r="J1042" s="87"/>
      <c r="K1042" s="88" t="s">
        <v>249</v>
      </c>
      <c r="L1042" s="144"/>
      <c r="M1042" s="144"/>
      <c r="N1042" s="143"/>
      <c r="O1042" s="89"/>
      <c r="P1042" s="89"/>
      <c r="Q1042" s="89"/>
      <c r="R1042" s="89"/>
      <c r="S1042" s="89"/>
    </row>
    <row r="1043" spans="1:19" x14ac:dyDescent="0.2">
      <c r="A1043" s="169"/>
      <c r="B1043" s="170"/>
      <c r="C1043" s="170"/>
      <c r="D1043" s="170"/>
      <c r="E1043" s="170"/>
      <c r="F1043" s="104" t="s">
        <v>801</v>
      </c>
      <c r="G1043" s="87">
        <v>7</v>
      </c>
      <c r="H1043" s="87">
        <v>88</v>
      </c>
      <c r="I1043" s="87">
        <v>1</v>
      </c>
      <c r="J1043" s="87"/>
      <c r="K1043" s="86" t="s">
        <v>298</v>
      </c>
      <c r="L1043" s="144"/>
      <c r="M1043" s="144"/>
      <c r="N1043" s="143"/>
      <c r="O1043" s="89"/>
      <c r="P1043" s="89"/>
      <c r="Q1043" s="89"/>
      <c r="R1043" s="89"/>
      <c r="S1043" s="89"/>
    </row>
    <row r="1044" spans="1:19" ht="24" x14ac:dyDescent="0.2">
      <c r="A1044" s="169"/>
      <c r="B1044" s="170"/>
      <c r="C1044" s="170"/>
      <c r="D1044" s="170"/>
      <c r="E1044" s="170"/>
      <c r="F1044" s="104" t="s">
        <v>801</v>
      </c>
      <c r="G1044" s="87">
        <v>7</v>
      </c>
      <c r="H1044" s="87">
        <v>88</v>
      </c>
      <c r="I1044" s="87">
        <v>1</v>
      </c>
      <c r="J1044" s="87" t="s">
        <v>886</v>
      </c>
      <c r="K1044" s="86" t="s">
        <v>299</v>
      </c>
      <c r="L1044" s="144"/>
      <c r="M1044" s="144"/>
      <c r="N1044" s="143"/>
      <c r="O1044" s="89"/>
      <c r="P1044" s="89"/>
      <c r="Q1044" s="89"/>
      <c r="R1044" s="89"/>
      <c r="S1044" s="89"/>
    </row>
    <row r="1045" spans="1:19" x14ac:dyDescent="0.2">
      <c r="A1045" s="169"/>
      <c r="B1045" s="170"/>
      <c r="C1045" s="170"/>
      <c r="D1045" s="170"/>
      <c r="E1045" s="170"/>
      <c r="F1045" s="104" t="s">
        <v>801</v>
      </c>
      <c r="G1045" s="87">
        <v>7</v>
      </c>
      <c r="H1045" s="87">
        <v>88</v>
      </c>
      <c r="I1045" s="87">
        <v>1</v>
      </c>
      <c r="J1045" s="87" t="s">
        <v>888</v>
      </c>
      <c r="K1045" s="86" t="s">
        <v>300</v>
      </c>
      <c r="L1045" s="144"/>
      <c r="M1045" s="144"/>
      <c r="N1045" s="143"/>
      <c r="O1045" s="89"/>
      <c r="P1045" s="89"/>
      <c r="Q1045" s="89"/>
      <c r="R1045" s="89"/>
      <c r="S1045" s="89"/>
    </row>
    <row r="1046" spans="1:19" x14ac:dyDescent="0.2">
      <c r="A1046" s="169"/>
      <c r="B1046" s="170"/>
      <c r="C1046" s="170"/>
      <c r="D1046" s="170"/>
      <c r="E1046" s="170"/>
      <c r="F1046" s="104" t="s">
        <v>801</v>
      </c>
      <c r="G1046" s="87">
        <v>7</v>
      </c>
      <c r="H1046" s="87">
        <v>88</v>
      </c>
      <c r="I1046" s="87">
        <v>1</v>
      </c>
      <c r="J1046" s="87" t="s">
        <v>976</v>
      </c>
      <c r="K1046" s="86" t="s">
        <v>301</v>
      </c>
      <c r="L1046" s="144"/>
      <c r="M1046" s="144"/>
      <c r="N1046" s="143"/>
      <c r="O1046" s="89"/>
      <c r="P1046" s="89"/>
      <c r="Q1046" s="89"/>
      <c r="R1046" s="89"/>
      <c r="S1046" s="89"/>
    </row>
    <row r="1047" spans="1:19" ht="24" x14ac:dyDescent="0.2">
      <c r="A1047" s="169"/>
      <c r="B1047" s="170"/>
      <c r="C1047" s="170"/>
      <c r="D1047" s="170"/>
      <c r="E1047" s="170"/>
      <c r="F1047" s="104" t="s">
        <v>801</v>
      </c>
      <c r="G1047" s="87">
        <v>7</v>
      </c>
      <c r="H1047" s="87">
        <v>88</v>
      </c>
      <c r="I1047" s="87">
        <v>1</v>
      </c>
      <c r="J1047" s="87" t="s">
        <v>895</v>
      </c>
      <c r="K1047" s="86" t="s">
        <v>302</v>
      </c>
      <c r="L1047" s="144"/>
      <c r="M1047" s="144"/>
      <c r="N1047" s="143"/>
      <c r="O1047" s="89"/>
      <c r="P1047" s="89"/>
      <c r="Q1047" s="89"/>
      <c r="R1047" s="89"/>
      <c r="S1047" s="89"/>
    </row>
    <row r="1048" spans="1:19" x14ac:dyDescent="0.2">
      <c r="A1048" s="169"/>
      <c r="B1048" s="170"/>
      <c r="C1048" s="170"/>
      <c r="D1048" s="170"/>
      <c r="E1048" s="170"/>
      <c r="F1048" s="104" t="s">
        <v>801</v>
      </c>
      <c r="G1048" s="87">
        <v>7</v>
      </c>
      <c r="H1048" s="87">
        <v>88</v>
      </c>
      <c r="I1048" s="87">
        <v>1</v>
      </c>
      <c r="J1048" s="87" t="s">
        <v>1035</v>
      </c>
      <c r="K1048" s="86" t="s">
        <v>303</v>
      </c>
      <c r="L1048" s="144"/>
      <c r="M1048" s="144"/>
      <c r="N1048" s="143"/>
      <c r="O1048" s="89"/>
      <c r="P1048" s="89"/>
      <c r="Q1048" s="89"/>
      <c r="R1048" s="89"/>
      <c r="S1048" s="89"/>
    </row>
    <row r="1049" spans="1:19" ht="24" x14ac:dyDescent="0.2">
      <c r="A1049" s="169"/>
      <c r="B1049" s="170"/>
      <c r="C1049" s="170"/>
      <c r="D1049" s="170"/>
      <c r="E1049" s="170"/>
      <c r="F1049" s="104" t="s">
        <v>801</v>
      </c>
      <c r="G1049" s="87">
        <v>7</v>
      </c>
      <c r="H1049" s="87">
        <v>88</v>
      </c>
      <c r="I1049" s="87">
        <v>2</v>
      </c>
      <c r="J1049" s="87"/>
      <c r="K1049" s="86" t="s">
        <v>304</v>
      </c>
      <c r="L1049" s="144"/>
      <c r="M1049" s="144"/>
      <c r="N1049" s="143"/>
      <c r="O1049" s="89"/>
      <c r="P1049" s="89"/>
      <c r="Q1049" s="89"/>
      <c r="R1049" s="89"/>
      <c r="S1049" s="89"/>
    </row>
    <row r="1050" spans="1:19" ht="36" x14ac:dyDescent="0.2">
      <c r="A1050" s="169"/>
      <c r="B1050" s="170"/>
      <c r="C1050" s="170"/>
      <c r="D1050" s="170"/>
      <c r="E1050" s="170"/>
      <c r="F1050" s="104" t="s">
        <v>801</v>
      </c>
      <c r="G1050" s="87">
        <v>7</v>
      </c>
      <c r="H1050" s="87">
        <v>88</v>
      </c>
      <c r="I1050" s="87">
        <v>3</v>
      </c>
      <c r="J1050" s="87"/>
      <c r="K1050" s="86" t="s">
        <v>305</v>
      </c>
      <c r="L1050" s="144"/>
      <c r="M1050" s="144"/>
      <c r="N1050" s="143"/>
      <c r="O1050" s="89"/>
      <c r="P1050" s="89"/>
      <c r="Q1050" s="89"/>
      <c r="R1050" s="89"/>
      <c r="S1050" s="89"/>
    </row>
    <row r="1051" spans="1:19" x14ac:dyDescent="0.2">
      <c r="A1051" s="169"/>
      <c r="B1051" s="170"/>
      <c r="C1051" s="170"/>
      <c r="D1051" s="170"/>
      <c r="E1051" s="170"/>
      <c r="F1051" s="104" t="s">
        <v>801</v>
      </c>
      <c r="G1051" s="87">
        <v>7</v>
      </c>
      <c r="H1051" s="87">
        <v>89</v>
      </c>
      <c r="I1051" s="87"/>
      <c r="J1051" s="87"/>
      <c r="K1051" s="88" t="s">
        <v>778</v>
      </c>
      <c r="L1051" s="144"/>
      <c r="M1051" s="144"/>
      <c r="N1051" s="143"/>
      <c r="O1051" s="89"/>
      <c r="P1051" s="89"/>
      <c r="Q1051" s="89"/>
      <c r="R1051" s="89"/>
      <c r="S1051" s="89"/>
    </row>
    <row r="1052" spans="1:19" ht="24" x14ac:dyDescent="0.2">
      <c r="A1052" s="169"/>
      <c r="B1052" s="170"/>
      <c r="C1052" s="170"/>
      <c r="D1052" s="170"/>
      <c r="E1052" s="170"/>
      <c r="F1052" s="104" t="s">
        <v>801</v>
      </c>
      <c r="G1052" s="87">
        <v>7</v>
      </c>
      <c r="H1052" s="87">
        <v>89</v>
      </c>
      <c r="I1052" s="87"/>
      <c r="J1052" s="87"/>
      <c r="K1052" s="86" t="s">
        <v>306</v>
      </c>
      <c r="L1052" s="144"/>
      <c r="M1052" s="144"/>
      <c r="N1052" s="143"/>
      <c r="O1052" s="89"/>
      <c r="P1052" s="89"/>
      <c r="Q1052" s="89"/>
      <c r="R1052" s="89"/>
      <c r="S1052" s="89"/>
    </row>
    <row r="1053" spans="1:19" ht="108.75" customHeight="1" x14ac:dyDescent="0.2">
      <c r="A1053" s="169"/>
      <c r="B1053" s="170"/>
      <c r="C1053" s="170"/>
      <c r="D1053" s="170"/>
      <c r="E1053" s="170"/>
      <c r="F1053" s="104" t="s">
        <v>801</v>
      </c>
      <c r="G1053" s="87">
        <v>7</v>
      </c>
      <c r="H1053" s="87">
        <v>90</v>
      </c>
      <c r="I1053" s="87"/>
      <c r="J1053" s="87"/>
      <c r="K1053" s="88" t="s">
        <v>774</v>
      </c>
      <c r="L1053" s="144"/>
      <c r="M1053" s="144"/>
      <c r="N1053" s="143"/>
      <c r="O1053" s="89"/>
      <c r="P1053" s="89"/>
      <c r="Q1053" s="89"/>
      <c r="R1053" s="89"/>
      <c r="S1053" s="89"/>
    </row>
    <row r="1054" spans="1:19" ht="84" x14ac:dyDescent="0.2">
      <c r="A1054" s="169"/>
      <c r="B1054" s="170"/>
      <c r="C1054" s="170"/>
      <c r="D1054" s="170"/>
      <c r="E1054" s="170"/>
      <c r="F1054" s="104" t="s">
        <v>801</v>
      </c>
      <c r="G1054" s="87">
        <v>7</v>
      </c>
      <c r="H1054" s="87">
        <v>90</v>
      </c>
      <c r="I1054" s="87"/>
      <c r="J1054" s="87"/>
      <c r="K1054" s="86" t="s">
        <v>307</v>
      </c>
      <c r="L1054" s="144"/>
      <c r="M1054" s="144"/>
      <c r="N1054" s="143"/>
      <c r="O1054" s="89"/>
      <c r="P1054" s="89"/>
      <c r="Q1054" s="89"/>
      <c r="R1054" s="89"/>
      <c r="S1054" s="89"/>
    </row>
    <row r="1055" spans="1:19" x14ac:dyDescent="0.2">
      <c r="A1055" s="169"/>
      <c r="B1055" s="170"/>
      <c r="C1055" s="170"/>
      <c r="D1055" s="170"/>
      <c r="E1055" s="170"/>
      <c r="F1055" s="67" t="s">
        <v>721</v>
      </c>
      <c r="G1055" s="68"/>
      <c r="H1055" s="68"/>
      <c r="I1055" s="68"/>
      <c r="J1055" s="68"/>
      <c r="K1055" s="70" t="s">
        <v>722</v>
      </c>
      <c r="L1055" s="136"/>
      <c r="M1055" s="136"/>
      <c r="N1055" s="135"/>
      <c r="O1055" s="75"/>
      <c r="P1055" s="75"/>
      <c r="Q1055" s="75"/>
      <c r="R1055" s="75"/>
      <c r="S1055" s="75"/>
    </row>
    <row r="1056" spans="1:19" x14ac:dyDescent="0.2">
      <c r="A1056" s="169"/>
      <c r="B1056" s="170"/>
      <c r="C1056" s="170"/>
      <c r="D1056" s="170"/>
      <c r="E1056" s="170"/>
      <c r="F1056" s="67" t="s">
        <v>721</v>
      </c>
      <c r="G1056" s="68">
        <v>5</v>
      </c>
      <c r="H1056" s="68">
        <v>32</v>
      </c>
      <c r="I1056" s="68"/>
      <c r="J1056" s="68"/>
      <c r="K1056" s="70" t="s">
        <v>723</v>
      </c>
      <c r="L1056" s="136"/>
      <c r="M1056" s="136"/>
      <c r="N1056" s="135"/>
      <c r="O1056" s="75"/>
      <c r="P1056" s="75"/>
      <c r="Q1056" s="75"/>
      <c r="R1056" s="75"/>
      <c r="S1056" s="75"/>
    </row>
    <row r="1057" spans="1:19" x14ac:dyDescent="0.2">
      <c r="A1057" s="169"/>
      <c r="B1057" s="170"/>
      <c r="C1057" s="170"/>
      <c r="D1057" s="170"/>
      <c r="E1057" s="170"/>
      <c r="F1057" s="67" t="s">
        <v>721</v>
      </c>
      <c r="G1057" s="68">
        <v>5</v>
      </c>
      <c r="H1057" s="68">
        <v>32</v>
      </c>
      <c r="I1057" s="68">
        <v>1</v>
      </c>
      <c r="J1057" s="68"/>
      <c r="K1057" s="74" t="s">
        <v>724</v>
      </c>
      <c r="L1057" s="136"/>
      <c r="M1057" s="136"/>
      <c r="N1057" s="135"/>
      <c r="O1057" s="75"/>
      <c r="P1057" s="75"/>
      <c r="Q1057" s="75"/>
      <c r="R1057" s="75"/>
      <c r="S1057" s="75"/>
    </row>
    <row r="1058" spans="1:19" ht="27" customHeight="1" x14ac:dyDescent="0.2">
      <c r="A1058" s="169"/>
      <c r="B1058" s="170"/>
      <c r="C1058" s="170"/>
      <c r="D1058" s="170"/>
      <c r="E1058" s="170"/>
      <c r="F1058" s="67" t="s">
        <v>721</v>
      </c>
      <c r="G1058" s="68">
        <v>5</v>
      </c>
      <c r="H1058" s="68">
        <v>32</v>
      </c>
      <c r="I1058" s="68">
        <v>1</v>
      </c>
      <c r="J1058" s="68" t="s">
        <v>886</v>
      </c>
      <c r="K1058" s="74" t="s">
        <v>725</v>
      </c>
      <c r="L1058" s="136"/>
      <c r="M1058" s="136"/>
      <c r="N1058" s="135"/>
      <c r="O1058" s="75"/>
      <c r="P1058" s="75"/>
      <c r="Q1058" s="75"/>
      <c r="R1058" s="75"/>
      <c r="S1058" s="75"/>
    </row>
    <row r="1059" spans="1:19" ht="24" x14ac:dyDescent="0.2">
      <c r="A1059" s="169"/>
      <c r="B1059" s="170"/>
      <c r="C1059" s="170"/>
      <c r="D1059" s="170"/>
      <c r="E1059" s="170"/>
      <c r="F1059" s="67" t="s">
        <v>721</v>
      </c>
      <c r="G1059" s="68">
        <v>5</v>
      </c>
      <c r="H1059" s="68">
        <v>32</v>
      </c>
      <c r="I1059" s="68">
        <v>1</v>
      </c>
      <c r="J1059" s="68" t="s">
        <v>888</v>
      </c>
      <c r="K1059" s="74" t="s">
        <v>726</v>
      </c>
      <c r="L1059" s="136"/>
      <c r="M1059" s="136"/>
      <c r="N1059" s="135"/>
      <c r="O1059" s="75"/>
      <c r="P1059" s="75"/>
      <c r="Q1059" s="75"/>
      <c r="R1059" s="75"/>
      <c r="S1059" s="75"/>
    </row>
    <row r="1060" spans="1:19" ht="36" x14ac:dyDescent="0.2">
      <c r="A1060" s="169"/>
      <c r="B1060" s="170"/>
      <c r="C1060" s="170"/>
      <c r="D1060" s="170"/>
      <c r="E1060" s="170"/>
      <c r="F1060" s="67" t="s">
        <v>721</v>
      </c>
      <c r="G1060" s="68">
        <v>5</v>
      </c>
      <c r="H1060" s="68">
        <v>32</v>
      </c>
      <c r="I1060" s="68">
        <v>1</v>
      </c>
      <c r="J1060" s="68" t="s">
        <v>893</v>
      </c>
      <c r="K1060" s="74" t="s">
        <v>727</v>
      </c>
      <c r="L1060" s="136"/>
      <c r="M1060" s="136"/>
      <c r="N1060" s="135"/>
      <c r="O1060" s="75"/>
      <c r="P1060" s="75"/>
      <c r="Q1060" s="75"/>
      <c r="R1060" s="75"/>
      <c r="S1060" s="75"/>
    </row>
    <row r="1061" spans="1:19" ht="228" x14ac:dyDescent="0.2">
      <c r="A1061" s="169"/>
      <c r="B1061" s="170"/>
      <c r="C1061" s="170"/>
      <c r="D1061" s="170"/>
      <c r="E1061" s="170"/>
      <c r="F1061" s="67" t="s">
        <v>721</v>
      </c>
      <c r="G1061" s="68">
        <v>5</v>
      </c>
      <c r="H1061" s="68">
        <v>32</v>
      </c>
      <c r="I1061" s="68">
        <v>2</v>
      </c>
      <c r="J1061" s="68"/>
      <c r="K1061" s="74" t="s">
        <v>728</v>
      </c>
      <c r="L1061" s="136"/>
      <c r="M1061" s="136"/>
      <c r="N1061" s="135"/>
      <c r="O1061" s="75"/>
      <c r="P1061" s="75"/>
      <c r="Q1061" s="75"/>
      <c r="R1061" s="75"/>
      <c r="S1061" s="75"/>
    </row>
    <row r="1062" spans="1:19" x14ac:dyDescent="0.2">
      <c r="A1062" s="169"/>
      <c r="B1062" s="170"/>
      <c r="C1062" s="170"/>
      <c r="D1062" s="170"/>
      <c r="E1062" s="170"/>
      <c r="F1062" s="67" t="s">
        <v>721</v>
      </c>
      <c r="G1062" s="68">
        <v>5</v>
      </c>
      <c r="H1062" s="68">
        <v>33</v>
      </c>
      <c r="I1062" s="68"/>
      <c r="J1062" s="68"/>
      <c r="K1062" s="74" t="s">
        <v>729</v>
      </c>
      <c r="L1062" s="136"/>
      <c r="M1062" s="136"/>
      <c r="N1062" s="135"/>
      <c r="O1062" s="75"/>
      <c r="P1062" s="75"/>
      <c r="Q1062" s="75"/>
      <c r="R1062" s="75"/>
      <c r="S1062" s="75"/>
    </row>
    <row r="1063" spans="1:19" x14ac:dyDescent="0.2">
      <c r="A1063" s="169"/>
      <c r="B1063" s="170"/>
      <c r="C1063" s="170"/>
      <c r="D1063" s="170"/>
      <c r="E1063" s="170"/>
      <c r="F1063" s="67" t="s">
        <v>721</v>
      </c>
      <c r="G1063" s="68">
        <v>5</v>
      </c>
      <c r="H1063" s="68">
        <v>33</v>
      </c>
      <c r="I1063" s="68">
        <v>1</v>
      </c>
      <c r="J1063" s="68"/>
      <c r="K1063" s="74" t="s">
        <v>730</v>
      </c>
      <c r="L1063" s="136"/>
      <c r="M1063" s="136"/>
      <c r="N1063" s="135"/>
      <c r="O1063" s="75"/>
      <c r="P1063" s="75"/>
      <c r="Q1063" s="75"/>
      <c r="R1063" s="75"/>
      <c r="S1063" s="75"/>
    </row>
    <row r="1064" spans="1:19" x14ac:dyDescent="0.2">
      <c r="A1064" s="169"/>
      <c r="B1064" s="170"/>
      <c r="C1064" s="170"/>
      <c r="D1064" s="170"/>
      <c r="E1064" s="170"/>
      <c r="F1064" s="67" t="s">
        <v>721</v>
      </c>
      <c r="G1064" s="68">
        <v>5</v>
      </c>
      <c r="H1064" s="68">
        <v>33</v>
      </c>
      <c r="I1064" s="68">
        <v>1</v>
      </c>
      <c r="J1064" s="68" t="s">
        <v>886</v>
      </c>
      <c r="K1064" s="74" t="s">
        <v>731</v>
      </c>
      <c r="L1064" s="136"/>
      <c r="M1064" s="136"/>
      <c r="N1064" s="135"/>
      <c r="O1064" s="75"/>
      <c r="P1064" s="75"/>
      <c r="Q1064" s="75"/>
      <c r="R1064" s="75"/>
      <c r="S1064" s="75"/>
    </row>
    <row r="1065" spans="1:19" ht="24" x14ac:dyDescent="0.2">
      <c r="A1065" s="169"/>
      <c r="B1065" s="170"/>
      <c r="C1065" s="170"/>
      <c r="D1065" s="170"/>
      <c r="E1065" s="170"/>
      <c r="F1065" s="67" t="s">
        <v>721</v>
      </c>
      <c r="G1065" s="68">
        <v>5</v>
      </c>
      <c r="H1065" s="68">
        <v>33</v>
      </c>
      <c r="I1065" s="68">
        <v>1</v>
      </c>
      <c r="J1065" s="68" t="s">
        <v>888</v>
      </c>
      <c r="K1065" s="74" t="s">
        <v>732</v>
      </c>
      <c r="L1065" s="136"/>
      <c r="M1065" s="136"/>
      <c r="N1065" s="135"/>
      <c r="O1065" s="75"/>
      <c r="P1065" s="75"/>
      <c r="Q1065" s="75"/>
      <c r="R1065" s="75"/>
      <c r="S1065" s="75"/>
    </row>
    <row r="1066" spans="1:19" ht="110.25" customHeight="1" x14ac:dyDescent="0.2">
      <c r="A1066" s="169"/>
      <c r="B1066" s="170"/>
      <c r="C1066" s="170"/>
      <c r="D1066" s="170"/>
      <c r="E1066" s="170"/>
      <c r="F1066" s="67" t="s">
        <v>721</v>
      </c>
      <c r="G1066" s="68">
        <v>5</v>
      </c>
      <c r="H1066" s="68">
        <v>33</v>
      </c>
      <c r="I1066" s="68">
        <v>1</v>
      </c>
      <c r="J1066" s="68" t="s">
        <v>893</v>
      </c>
      <c r="K1066" s="74" t="s">
        <v>733</v>
      </c>
      <c r="L1066" s="136"/>
      <c r="M1066" s="136"/>
      <c r="N1066" s="135"/>
      <c r="O1066" s="75"/>
      <c r="P1066" s="75"/>
      <c r="Q1066" s="75"/>
      <c r="R1066" s="75"/>
      <c r="S1066" s="75"/>
    </row>
    <row r="1067" spans="1:19" ht="237" customHeight="1" x14ac:dyDescent="0.2">
      <c r="A1067" s="169"/>
      <c r="B1067" s="170"/>
      <c r="C1067" s="170"/>
      <c r="D1067" s="170"/>
      <c r="E1067" s="170"/>
      <c r="F1067" s="67" t="s">
        <v>721</v>
      </c>
      <c r="G1067" s="68">
        <v>5</v>
      </c>
      <c r="H1067" s="68">
        <v>33</v>
      </c>
      <c r="I1067" s="68">
        <v>1</v>
      </c>
      <c r="J1067" s="68" t="s">
        <v>895</v>
      </c>
      <c r="K1067" s="74" t="s">
        <v>734</v>
      </c>
      <c r="L1067" s="136"/>
      <c r="M1067" s="136"/>
      <c r="N1067" s="135"/>
      <c r="O1067" s="75"/>
      <c r="P1067" s="75"/>
      <c r="Q1067" s="75"/>
      <c r="R1067" s="75"/>
      <c r="S1067" s="75"/>
    </row>
    <row r="1068" spans="1:19" ht="265.5" customHeight="1" x14ac:dyDescent="0.2">
      <c r="A1068" s="169"/>
      <c r="B1068" s="170"/>
      <c r="C1068" s="170"/>
      <c r="D1068" s="170"/>
      <c r="E1068" s="170"/>
      <c r="F1068" s="67" t="s">
        <v>721</v>
      </c>
      <c r="G1068" s="68">
        <v>5</v>
      </c>
      <c r="H1068" s="68">
        <v>33</v>
      </c>
      <c r="I1068" s="68">
        <v>2</v>
      </c>
      <c r="J1068" s="68"/>
      <c r="K1068" s="74" t="s">
        <v>735</v>
      </c>
      <c r="L1068" s="136"/>
      <c r="M1068" s="136"/>
      <c r="N1068" s="135"/>
      <c r="O1068" s="75"/>
      <c r="P1068" s="75"/>
      <c r="Q1068" s="75"/>
      <c r="R1068" s="75"/>
      <c r="S1068" s="75"/>
    </row>
    <row r="1069" spans="1:19" ht="228" x14ac:dyDescent="0.2">
      <c r="A1069" s="169"/>
      <c r="B1069" s="170"/>
      <c r="C1069" s="170"/>
      <c r="D1069" s="170"/>
      <c r="E1069" s="170"/>
      <c r="F1069" s="67" t="s">
        <v>721</v>
      </c>
      <c r="G1069" s="68">
        <v>5</v>
      </c>
      <c r="H1069" s="68">
        <v>33</v>
      </c>
      <c r="I1069" s="68">
        <v>3</v>
      </c>
      <c r="J1069" s="68"/>
      <c r="K1069" s="74" t="s">
        <v>740</v>
      </c>
      <c r="L1069" s="136"/>
      <c r="M1069" s="136"/>
      <c r="N1069" s="135"/>
      <c r="O1069" s="75"/>
      <c r="P1069" s="75"/>
      <c r="Q1069" s="75"/>
      <c r="R1069" s="75"/>
      <c r="S1069" s="75"/>
    </row>
    <row r="1070" spans="1:19" x14ac:dyDescent="0.2">
      <c r="A1070" s="169"/>
      <c r="B1070" s="170"/>
      <c r="C1070" s="170"/>
      <c r="D1070" s="170"/>
      <c r="E1070" s="170"/>
      <c r="F1070" s="104" t="s">
        <v>801</v>
      </c>
      <c r="G1070" s="87">
        <v>5</v>
      </c>
      <c r="H1070" s="87"/>
      <c r="I1070" s="87"/>
      <c r="J1070" s="87"/>
      <c r="K1070" s="88" t="s">
        <v>212</v>
      </c>
      <c r="L1070" s="144"/>
      <c r="M1070" s="144"/>
      <c r="N1070" s="143"/>
      <c r="O1070" s="89"/>
      <c r="P1070" s="89"/>
      <c r="Q1070" s="89"/>
      <c r="R1070" s="89"/>
      <c r="S1070" s="89"/>
    </row>
    <row r="1071" spans="1:19" x14ac:dyDescent="0.2">
      <c r="A1071" s="169"/>
      <c r="B1071" s="170"/>
      <c r="C1071" s="170"/>
      <c r="D1071" s="170"/>
      <c r="E1071" s="170"/>
      <c r="F1071" s="104" t="s">
        <v>801</v>
      </c>
      <c r="G1071" s="87">
        <v>5</v>
      </c>
      <c r="H1071" s="87">
        <v>81</v>
      </c>
      <c r="I1071" s="87"/>
      <c r="J1071" s="87"/>
      <c r="K1071" s="88" t="s">
        <v>584</v>
      </c>
      <c r="L1071" s="144"/>
      <c r="M1071" s="144"/>
      <c r="N1071" s="143"/>
      <c r="O1071" s="89"/>
      <c r="P1071" s="89"/>
      <c r="Q1071" s="89"/>
      <c r="R1071" s="89"/>
      <c r="S1071" s="89"/>
    </row>
    <row r="1072" spans="1:19" ht="24" x14ac:dyDescent="0.2">
      <c r="A1072" s="169"/>
      <c r="B1072" s="170"/>
      <c r="C1072" s="170"/>
      <c r="D1072" s="170"/>
      <c r="E1072" s="170"/>
      <c r="F1072" s="104" t="s">
        <v>801</v>
      </c>
      <c r="G1072" s="87">
        <v>5</v>
      </c>
      <c r="H1072" s="87">
        <v>81</v>
      </c>
      <c r="I1072" s="87"/>
      <c r="J1072" s="87"/>
      <c r="K1072" s="86" t="s">
        <v>585</v>
      </c>
      <c r="L1072" s="144"/>
      <c r="M1072" s="144"/>
      <c r="N1072" s="143"/>
      <c r="O1072" s="89"/>
      <c r="P1072" s="89"/>
      <c r="Q1072" s="89"/>
      <c r="R1072" s="89"/>
      <c r="S1072" s="89"/>
    </row>
    <row r="1073" spans="1:19" ht="131.25" customHeight="1" x14ac:dyDescent="0.2">
      <c r="A1073" s="169"/>
      <c r="B1073" s="170"/>
      <c r="C1073" s="170"/>
      <c r="D1073" s="170"/>
      <c r="E1073" s="170"/>
      <c r="F1073" s="104" t="s">
        <v>801</v>
      </c>
      <c r="G1073" s="87">
        <v>5</v>
      </c>
      <c r="H1073" s="87">
        <v>82</v>
      </c>
      <c r="I1073" s="87"/>
      <c r="J1073" s="87"/>
      <c r="K1073" s="88" t="s">
        <v>249</v>
      </c>
      <c r="L1073" s="144"/>
      <c r="M1073" s="144"/>
      <c r="N1073" s="143"/>
      <c r="O1073" s="89"/>
      <c r="P1073" s="89"/>
      <c r="Q1073" s="89"/>
      <c r="R1073" s="89"/>
      <c r="S1073" s="89"/>
    </row>
    <row r="1074" spans="1:19" ht="25.5" customHeight="1" x14ac:dyDescent="0.2">
      <c r="A1074" s="169"/>
      <c r="B1074" s="170"/>
      <c r="C1074" s="170"/>
      <c r="D1074" s="170"/>
      <c r="E1074" s="170"/>
      <c r="F1074" s="104" t="s">
        <v>801</v>
      </c>
      <c r="G1074" s="87">
        <v>5</v>
      </c>
      <c r="H1074" s="87">
        <v>82</v>
      </c>
      <c r="I1074" s="87">
        <v>1</v>
      </c>
      <c r="J1074" s="87"/>
      <c r="K1074" s="86" t="s">
        <v>586</v>
      </c>
      <c r="L1074" s="144"/>
      <c r="M1074" s="144"/>
      <c r="N1074" s="143"/>
      <c r="O1074" s="89"/>
      <c r="P1074" s="89"/>
      <c r="Q1074" s="89"/>
      <c r="R1074" s="89"/>
      <c r="S1074" s="89"/>
    </row>
    <row r="1075" spans="1:19" ht="37.5" customHeight="1" x14ac:dyDescent="0.2">
      <c r="A1075" s="169"/>
      <c r="B1075" s="170"/>
      <c r="C1075" s="170"/>
      <c r="D1075" s="170"/>
      <c r="E1075" s="170"/>
      <c r="F1075" s="104" t="s">
        <v>801</v>
      </c>
      <c r="G1075" s="87">
        <v>5</v>
      </c>
      <c r="H1075" s="87">
        <v>82</v>
      </c>
      <c r="I1075" s="87">
        <v>2</v>
      </c>
      <c r="J1075" s="87"/>
      <c r="K1075" s="86" t="s">
        <v>587</v>
      </c>
      <c r="L1075" s="144"/>
      <c r="M1075" s="144"/>
      <c r="N1075" s="143"/>
      <c r="O1075" s="89"/>
      <c r="P1075" s="89"/>
      <c r="Q1075" s="89"/>
      <c r="R1075" s="89"/>
      <c r="S1075" s="89"/>
    </row>
    <row r="1076" spans="1:19" ht="36" x14ac:dyDescent="0.2">
      <c r="A1076" s="169"/>
      <c r="B1076" s="170"/>
      <c r="C1076" s="170"/>
      <c r="D1076" s="170"/>
      <c r="E1076" s="170"/>
      <c r="F1076" s="104" t="s">
        <v>801</v>
      </c>
      <c r="G1076" s="87">
        <v>5</v>
      </c>
      <c r="H1076" s="87">
        <v>82</v>
      </c>
      <c r="I1076" s="87">
        <v>3</v>
      </c>
      <c r="J1076" s="87"/>
      <c r="K1076" s="86" t="s">
        <v>588</v>
      </c>
      <c r="L1076" s="144"/>
      <c r="M1076" s="144"/>
      <c r="N1076" s="143"/>
      <c r="O1076" s="89"/>
      <c r="P1076" s="89"/>
      <c r="Q1076" s="89"/>
      <c r="R1076" s="89"/>
      <c r="S1076" s="89"/>
    </row>
    <row r="1077" spans="1:19" ht="72.75" customHeight="1" x14ac:dyDescent="0.2">
      <c r="A1077" s="169"/>
      <c r="B1077" s="170"/>
      <c r="C1077" s="170"/>
      <c r="D1077" s="170"/>
      <c r="E1077" s="170"/>
      <c r="F1077" s="104" t="s">
        <v>801</v>
      </c>
      <c r="G1077" s="87">
        <v>5</v>
      </c>
      <c r="H1077" s="87">
        <v>83</v>
      </c>
      <c r="I1077" s="87"/>
      <c r="J1077" s="87"/>
      <c r="K1077" s="88" t="s">
        <v>778</v>
      </c>
      <c r="L1077" s="144"/>
      <c r="M1077" s="144"/>
      <c r="N1077" s="143"/>
      <c r="O1077" s="89"/>
      <c r="P1077" s="89"/>
      <c r="Q1077" s="89"/>
      <c r="R1077" s="89"/>
      <c r="S1077" s="89"/>
    </row>
    <row r="1078" spans="1:19" ht="72" x14ac:dyDescent="0.2">
      <c r="A1078" s="169"/>
      <c r="B1078" s="170"/>
      <c r="C1078" s="170"/>
      <c r="D1078" s="170"/>
      <c r="E1078" s="170"/>
      <c r="F1078" s="104" t="s">
        <v>801</v>
      </c>
      <c r="G1078" s="87">
        <v>5</v>
      </c>
      <c r="H1078" s="87">
        <v>83</v>
      </c>
      <c r="I1078" s="87"/>
      <c r="J1078" s="87"/>
      <c r="K1078" s="86" t="s">
        <v>589</v>
      </c>
      <c r="L1078" s="144"/>
      <c r="M1078" s="144"/>
      <c r="N1078" s="143"/>
      <c r="O1078" s="89"/>
      <c r="P1078" s="89"/>
      <c r="Q1078" s="89"/>
      <c r="R1078" s="89"/>
      <c r="S1078" s="89"/>
    </row>
    <row r="1079" spans="1:19" x14ac:dyDescent="0.2">
      <c r="A1079" s="169"/>
      <c r="B1079" s="170"/>
      <c r="C1079" s="170"/>
      <c r="D1079" s="170"/>
      <c r="E1079" s="170"/>
      <c r="F1079" s="104" t="s">
        <v>801</v>
      </c>
      <c r="G1079" s="87">
        <v>5</v>
      </c>
      <c r="H1079" s="87">
        <v>84</v>
      </c>
      <c r="I1079" s="87"/>
      <c r="J1079" s="87"/>
      <c r="K1079" s="88" t="s">
        <v>590</v>
      </c>
      <c r="L1079" s="144"/>
      <c r="M1079" s="144"/>
      <c r="N1079" s="143"/>
      <c r="O1079" s="89"/>
      <c r="P1079" s="89"/>
      <c r="Q1079" s="89"/>
      <c r="R1079" s="89"/>
      <c r="S1079" s="89"/>
    </row>
    <row r="1080" spans="1:19" ht="29.25" customHeight="1" x14ac:dyDescent="0.2">
      <c r="A1080" s="169"/>
      <c r="B1080" s="170"/>
      <c r="F1080" s="104" t="s">
        <v>801</v>
      </c>
      <c r="G1080" s="87">
        <v>5</v>
      </c>
      <c r="H1080" s="87">
        <v>84</v>
      </c>
      <c r="I1080" s="87"/>
      <c r="J1080" s="87"/>
      <c r="K1080" s="86" t="s">
        <v>591</v>
      </c>
      <c r="L1080" s="144"/>
      <c r="M1080" s="144"/>
      <c r="N1080" s="143"/>
      <c r="O1080" s="89"/>
      <c r="P1080" s="89"/>
      <c r="Q1080" s="89"/>
      <c r="R1080" s="89"/>
      <c r="S1080" s="89"/>
    </row>
    <row r="1081" spans="1:19" ht="72.75" customHeight="1" x14ac:dyDescent="0.2">
      <c r="A1081" s="169"/>
      <c r="B1081" s="170"/>
      <c r="C1081" s="170"/>
      <c r="D1081" s="170"/>
      <c r="E1081" s="170"/>
      <c r="F1081" s="104" t="s">
        <v>801</v>
      </c>
      <c r="G1081" s="87">
        <v>5</v>
      </c>
      <c r="H1081" s="87">
        <v>84</v>
      </c>
      <c r="I1081" s="87"/>
      <c r="J1081" s="87" t="s">
        <v>886</v>
      </c>
      <c r="K1081" s="86" t="s">
        <v>592</v>
      </c>
      <c r="L1081" s="144"/>
      <c r="M1081" s="144"/>
      <c r="N1081" s="143"/>
      <c r="O1081" s="89"/>
      <c r="P1081" s="89"/>
      <c r="Q1081" s="89"/>
      <c r="R1081" s="89"/>
      <c r="S1081" s="89"/>
    </row>
    <row r="1082" spans="1:19" ht="84" x14ac:dyDescent="0.2">
      <c r="A1082" s="169"/>
      <c r="B1082" s="170"/>
      <c r="C1082" s="170"/>
      <c r="D1082" s="170"/>
      <c r="E1082" s="170"/>
      <c r="F1082" s="104" t="s">
        <v>801</v>
      </c>
      <c r="G1082" s="87">
        <v>5</v>
      </c>
      <c r="H1082" s="87">
        <v>84</v>
      </c>
      <c r="I1082" s="87"/>
      <c r="J1082" s="87" t="s">
        <v>888</v>
      </c>
      <c r="K1082" s="86" t="s">
        <v>288</v>
      </c>
      <c r="L1082" s="144"/>
      <c r="M1082" s="144"/>
      <c r="N1082" s="143"/>
      <c r="O1082" s="89"/>
      <c r="P1082" s="89"/>
      <c r="Q1082" s="89"/>
      <c r="R1082" s="89"/>
      <c r="S1082" s="89"/>
    </row>
    <row r="1083" spans="1:19" ht="24" x14ac:dyDescent="0.2">
      <c r="A1083" s="169"/>
      <c r="B1083" s="170"/>
      <c r="F1083" s="104" t="s">
        <v>801</v>
      </c>
      <c r="G1083" s="87">
        <v>5</v>
      </c>
      <c r="H1083" s="87">
        <v>84</v>
      </c>
      <c r="I1083" s="87"/>
      <c r="J1083" s="87"/>
      <c r="K1083" s="86" t="s">
        <v>289</v>
      </c>
      <c r="L1083" s="144"/>
      <c r="M1083" s="144"/>
      <c r="N1083" s="143"/>
      <c r="O1083" s="89"/>
      <c r="P1083" s="89"/>
      <c r="Q1083" s="89"/>
      <c r="R1083" s="89"/>
      <c r="S1083" s="89"/>
    </row>
    <row r="1084" spans="1:19" ht="24" x14ac:dyDescent="0.2">
      <c r="A1084" s="169"/>
      <c r="B1084" s="170"/>
      <c r="C1084" s="170" t="s">
        <v>1418</v>
      </c>
      <c r="D1084" s="170"/>
      <c r="E1084" s="170"/>
      <c r="F1084" s="104" t="s">
        <v>801</v>
      </c>
      <c r="G1084" s="87">
        <v>5</v>
      </c>
      <c r="H1084" s="87">
        <v>84</v>
      </c>
      <c r="I1084" s="87"/>
      <c r="J1084" s="87"/>
      <c r="K1084" s="86" t="s">
        <v>1420</v>
      </c>
      <c r="L1084" s="144"/>
      <c r="M1084" s="144"/>
      <c r="N1084" s="143"/>
      <c r="O1084" s="89"/>
      <c r="P1084" s="89"/>
      <c r="Q1084" s="89"/>
      <c r="R1084" s="89"/>
      <c r="S1084" s="89"/>
    </row>
    <row r="1085" spans="1:19" ht="95.25" customHeight="1" x14ac:dyDescent="0.2">
      <c r="A1085" s="169"/>
      <c r="B1085" s="170"/>
      <c r="C1085" s="170"/>
      <c r="D1085" s="170"/>
      <c r="E1085" s="170"/>
      <c r="F1085" s="104" t="s">
        <v>801</v>
      </c>
      <c r="G1085" s="87">
        <v>5</v>
      </c>
      <c r="H1085" s="87">
        <v>85</v>
      </c>
      <c r="I1085" s="87"/>
      <c r="J1085" s="87"/>
      <c r="K1085" s="88" t="s">
        <v>774</v>
      </c>
      <c r="L1085" s="144"/>
      <c r="M1085" s="144"/>
      <c r="N1085" s="143"/>
      <c r="O1085" s="89"/>
      <c r="P1085" s="89"/>
      <c r="Q1085" s="89"/>
      <c r="R1085" s="89"/>
      <c r="S1085" s="89"/>
    </row>
    <row r="1086" spans="1:19" ht="96" x14ac:dyDescent="0.2">
      <c r="A1086" s="169"/>
      <c r="B1086" s="170"/>
      <c r="C1086" s="170"/>
      <c r="D1086" s="170"/>
      <c r="E1086" s="170"/>
      <c r="F1086" s="104" t="s">
        <v>801</v>
      </c>
      <c r="G1086" s="87">
        <v>5</v>
      </c>
      <c r="H1086" s="87">
        <v>85</v>
      </c>
      <c r="I1086" s="87"/>
      <c r="J1086" s="87"/>
      <c r="K1086" s="86" t="s">
        <v>290</v>
      </c>
      <c r="L1086" s="144"/>
      <c r="M1086" s="144"/>
      <c r="N1086" s="143"/>
      <c r="O1086" s="89"/>
      <c r="P1086" s="89"/>
      <c r="Q1086" s="89"/>
      <c r="R1086" s="89"/>
      <c r="S1086" s="89"/>
    </row>
    <row r="1087" spans="1:19" ht="15" customHeight="1" x14ac:dyDescent="0.2">
      <c r="A1087" s="169"/>
      <c r="B1087" s="170"/>
      <c r="C1087" s="170"/>
      <c r="D1087" s="170"/>
      <c r="E1087" s="170"/>
      <c r="F1087" s="104" t="s">
        <v>801</v>
      </c>
      <c r="G1087" s="87">
        <v>6</v>
      </c>
      <c r="H1087" s="87"/>
      <c r="I1087" s="87"/>
      <c r="J1087" s="87"/>
      <c r="K1087" s="88" t="s">
        <v>291</v>
      </c>
      <c r="L1087" s="144"/>
      <c r="M1087" s="144"/>
      <c r="N1087" s="143"/>
      <c r="O1087" s="89"/>
      <c r="P1087" s="89"/>
      <c r="Q1087" s="89"/>
      <c r="R1087" s="89"/>
      <c r="S1087" s="89"/>
    </row>
    <row r="1088" spans="1:19" ht="25.5" customHeight="1" x14ac:dyDescent="0.2">
      <c r="A1088" s="169"/>
      <c r="B1088" s="170"/>
      <c r="C1088" s="170"/>
      <c r="D1088" s="170"/>
      <c r="E1088" s="170"/>
      <c r="F1088" s="104" t="s">
        <v>801</v>
      </c>
      <c r="G1088" s="87">
        <v>6</v>
      </c>
      <c r="H1088" s="87">
        <v>86</v>
      </c>
      <c r="I1088" s="87"/>
      <c r="J1088" s="87"/>
      <c r="K1088" s="86" t="s">
        <v>1381</v>
      </c>
      <c r="L1088" s="144"/>
      <c r="M1088" s="144"/>
      <c r="N1088" s="143"/>
      <c r="O1088" s="89"/>
      <c r="P1088" s="89"/>
      <c r="Q1088" s="89"/>
      <c r="R1088" s="89"/>
      <c r="S1088" s="89"/>
    </row>
    <row r="1089" spans="1:19" ht="26.25" customHeight="1" x14ac:dyDescent="0.2">
      <c r="A1089" s="169"/>
      <c r="B1089" s="170"/>
      <c r="C1089" s="170"/>
      <c r="D1089" s="170"/>
      <c r="E1089" s="170"/>
      <c r="F1089" s="104" t="s">
        <v>801</v>
      </c>
      <c r="G1089" s="87">
        <v>6</v>
      </c>
      <c r="H1089" s="87">
        <v>86</v>
      </c>
      <c r="I1089" s="87"/>
      <c r="J1089" s="87"/>
      <c r="K1089" s="86" t="s">
        <v>292</v>
      </c>
      <c r="L1089" s="144"/>
      <c r="M1089" s="144"/>
      <c r="N1089" s="143"/>
      <c r="O1089" s="89"/>
      <c r="P1089" s="89"/>
      <c r="Q1089" s="89"/>
      <c r="R1089" s="89"/>
      <c r="S1089" s="89"/>
    </row>
    <row r="1090" spans="1:19" ht="25.5" customHeight="1" x14ac:dyDescent="0.2">
      <c r="A1090" s="169"/>
      <c r="B1090" s="170"/>
      <c r="C1090" s="170"/>
      <c r="D1090" s="170"/>
      <c r="E1090" s="170"/>
      <c r="F1090" s="104" t="s">
        <v>801</v>
      </c>
      <c r="G1090" s="87">
        <v>6</v>
      </c>
      <c r="H1090" s="87">
        <v>86</v>
      </c>
      <c r="I1090" s="87"/>
      <c r="J1090" s="87" t="s">
        <v>886</v>
      </c>
      <c r="K1090" s="86" t="s">
        <v>293</v>
      </c>
      <c r="L1090" s="144"/>
      <c r="M1090" s="144"/>
      <c r="N1090" s="143"/>
      <c r="O1090" s="89"/>
      <c r="P1090" s="89"/>
      <c r="Q1090" s="89"/>
      <c r="R1090" s="89"/>
      <c r="S1090" s="89"/>
    </row>
    <row r="1091" spans="1:19" ht="49.5" customHeight="1" x14ac:dyDescent="0.2">
      <c r="A1091" s="169"/>
      <c r="B1091" s="170"/>
      <c r="C1091" s="170"/>
      <c r="D1091" s="170"/>
      <c r="E1091" s="170"/>
      <c r="F1091" s="104" t="s">
        <v>801</v>
      </c>
      <c r="G1091" s="87">
        <v>6</v>
      </c>
      <c r="H1091" s="87">
        <v>86</v>
      </c>
      <c r="I1091" s="87"/>
      <c r="J1091" s="87" t="s">
        <v>888</v>
      </c>
      <c r="K1091" s="86" t="s">
        <v>294</v>
      </c>
      <c r="L1091" s="144"/>
      <c r="M1091" s="144"/>
      <c r="N1091" s="143"/>
      <c r="O1091" s="89"/>
      <c r="P1091" s="89"/>
      <c r="Q1091" s="89"/>
      <c r="R1091" s="89"/>
      <c r="S1091" s="89"/>
    </row>
    <row r="1092" spans="1:19" ht="14.25" customHeight="1" x14ac:dyDescent="0.2">
      <c r="A1092" s="169"/>
      <c r="B1092" s="170"/>
      <c r="C1092" s="170"/>
      <c r="D1092" s="170"/>
      <c r="E1092" s="170"/>
      <c r="F1092" s="104" t="s">
        <v>801</v>
      </c>
      <c r="G1092" s="87">
        <v>6</v>
      </c>
      <c r="H1092" s="87">
        <v>86</v>
      </c>
      <c r="I1092" s="87"/>
      <c r="J1092" s="87" t="s">
        <v>893</v>
      </c>
      <c r="K1092" s="86" t="s">
        <v>295</v>
      </c>
      <c r="L1092" s="144"/>
      <c r="M1092" s="144"/>
      <c r="N1092" s="143"/>
      <c r="O1092" s="89"/>
      <c r="P1092" s="89"/>
      <c r="Q1092" s="89"/>
      <c r="R1092" s="89"/>
      <c r="S1092" s="89"/>
    </row>
    <row r="1093" spans="1:19" ht="12.75" customHeight="1" x14ac:dyDescent="0.2">
      <c r="A1093" s="169"/>
      <c r="B1093" s="170"/>
      <c r="C1093" s="170"/>
      <c r="D1093" s="170"/>
      <c r="E1093" s="170"/>
      <c r="F1093" s="104" t="s">
        <v>801</v>
      </c>
      <c r="G1093" s="87">
        <v>8</v>
      </c>
      <c r="H1093" s="87"/>
      <c r="I1093" s="87"/>
      <c r="J1093" s="87"/>
      <c r="K1093" s="86" t="s">
        <v>1382</v>
      </c>
      <c r="L1093" s="144"/>
      <c r="M1093" s="144"/>
      <c r="N1093" s="143"/>
      <c r="O1093" s="89"/>
      <c r="P1093" s="89"/>
      <c r="Q1093" s="89"/>
      <c r="R1093" s="89"/>
      <c r="S1093" s="89"/>
    </row>
    <row r="1094" spans="1:19" ht="153" customHeight="1" x14ac:dyDescent="0.2">
      <c r="A1094" s="169"/>
      <c r="B1094" s="170"/>
      <c r="C1094" s="170"/>
      <c r="D1094" s="170"/>
      <c r="E1094" s="170"/>
      <c r="F1094" s="104" t="s">
        <v>801</v>
      </c>
      <c r="G1094" s="87">
        <v>8</v>
      </c>
      <c r="H1094" s="87">
        <v>91</v>
      </c>
      <c r="I1094" s="87"/>
      <c r="J1094" s="87"/>
      <c r="K1094" s="86" t="s">
        <v>1383</v>
      </c>
      <c r="L1094" s="144"/>
      <c r="M1094" s="144"/>
      <c r="N1094" s="143"/>
      <c r="O1094" s="89"/>
      <c r="P1094" s="89"/>
      <c r="Q1094" s="89"/>
      <c r="R1094" s="89"/>
      <c r="S1094" s="89"/>
    </row>
    <row r="1095" spans="1:19" ht="96" x14ac:dyDescent="0.2">
      <c r="A1095" s="169"/>
      <c r="B1095" s="170"/>
      <c r="C1095" s="170"/>
      <c r="D1095" s="170"/>
      <c r="E1095" s="170"/>
      <c r="F1095" s="104" t="s">
        <v>801</v>
      </c>
      <c r="G1095" s="87">
        <v>8</v>
      </c>
      <c r="H1095" s="87">
        <v>91</v>
      </c>
      <c r="I1095" s="87">
        <v>1</v>
      </c>
      <c r="J1095" s="87"/>
      <c r="K1095" s="86" t="s">
        <v>323</v>
      </c>
      <c r="L1095" s="144"/>
      <c r="M1095" s="144"/>
      <c r="N1095" s="143"/>
      <c r="O1095" s="89"/>
      <c r="P1095" s="89"/>
      <c r="Q1095" s="89"/>
      <c r="R1095" s="89"/>
      <c r="S1095" s="89"/>
    </row>
    <row r="1096" spans="1:19" ht="39.75" customHeight="1" x14ac:dyDescent="0.2">
      <c r="A1096" s="169"/>
      <c r="B1096" s="170"/>
      <c r="C1096" s="170"/>
      <c r="D1096" s="170"/>
      <c r="E1096" s="170"/>
      <c r="F1096" s="104" t="s">
        <v>801</v>
      </c>
      <c r="G1096" s="87">
        <v>8</v>
      </c>
      <c r="H1096" s="87">
        <v>91</v>
      </c>
      <c r="I1096" s="87">
        <v>2</v>
      </c>
      <c r="J1096" s="87"/>
      <c r="K1096" s="86" t="s">
        <v>324</v>
      </c>
      <c r="L1096" s="144"/>
      <c r="M1096" s="144"/>
      <c r="N1096" s="143"/>
      <c r="O1096" s="89"/>
      <c r="P1096" s="89"/>
      <c r="Q1096" s="89"/>
      <c r="R1096" s="89"/>
      <c r="S1096" s="89"/>
    </row>
    <row r="1097" spans="1:19" ht="13.5" customHeight="1" x14ac:dyDescent="0.2">
      <c r="A1097" s="169"/>
      <c r="B1097" s="170"/>
      <c r="C1097" s="170"/>
      <c r="D1097" s="170"/>
      <c r="E1097" s="170"/>
      <c r="F1097" s="104" t="s">
        <v>801</v>
      </c>
      <c r="G1097" s="87">
        <v>8</v>
      </c>
      <c r="H1097" s="87">
        <v>91</v>
      </c>
      <c r="I1097" s="87">
        <v>3</v>
      </c>
      <c r="J1097" s="87"/>
      <c r="K1097" s="86" t="s">
        <v>158</v>
      </c>
      <c r="L1097" s="144"/>
      <c r="M1097" s="144"/>
      <c r="N1097" s="143"/>
      <c r="O1097" s="89"/>
      <c r="P1097" s="89"/>
      <c r="Q1097" s="89"/>
      <c r="R1097" s="89"/>
      <c r="S1097" s="89"/>
    </row>
    <row r="1098" spans="1:19" ht="48" x14ac:dyDescent="0.2">
      <c r="A1098" s="169" t="s">
        <v>1329</v>
      </c>
      <c r="B1098" s="170"/>
      <c r="C1098" s="170"/>
      <c r="D1098" s="170"/>
      <c r="E1098" s="170"/>
      <c r="F1098" s="104" t="s">
        <v>801</v>
      </c>
      <c r="G1098" s="87">
        <v>8</v>
      </c>
      <c r="H1098" s="87">
        <v>92</v>
      </c>
      <c r="I1098" s="87"/>
      <c r="J1098" s="87"/>
      <c r="K1098" s="86" t="s">
        <v>1384</v>
      </c>
      <c r="L1098" s="144"/>
      <c r="M1098" s="144"/>
      <c r="N1098" s="143"/>
      <c r="O1098" s="89"/>
      <c r="P1098" s="89"/>
      <c r="Q1098" s="89"/>
      <c r="R1098" s="89"/>
      <c r="S1098" s="89"/>
    </row>
    <row r="1099" spans="1:19" ht="144.75" customHeight="1" x14ac:dyDescent="0.2">
      <c r="A1099" s="169" t="s">
        <v>1329</v>
      </c>
      <c r="B1099" s="170"/>
      <c r="C1099" s="170"/>
      <c r="D1099" s="170"/>
      <c r="E1099" s="170"/>
      <c r="F1099" s="104" t="s">
        <v>801</v>
      </c>
      <c r="G1099" s="87">
        <v>8</v>
      </c>
      <c r="H1099" s="87">
        <v>92</v>
      </c>
      <c r="I1099" s="87">
        <v>1</v>
      </c>
      <c r="J1099" s="87"/>
      <c r="K1099" s="86" t="s">
        <v>1214</v>
      </c>
      <c r="L1099" s="144"/>
      <c r="M1099" s="144"/>
      <c r="N1099" s="143"/>
      <c r="O1099" s="89"/>
      <c r="P1099" s="89"/>
      <c r="Q1099" s="89"/>
      <c r="R1099" s="89"/>
      <c r="S1099" s="89"/>
    </row>
    <row r="1100" spans="1:19" ht="96" x14ac:dyDescent="0.2">
      <c r="A1100" s="169" t="s">
        <v>1329</v>
      </c>
      <c r="B1100" s="170"/>
      <c r="C1100" s="170"/>
      <c r="D1100" s="170"/>
      <c r="E1100" s="170"/>
      <c r="F1100" s="104" t="s">
        <v>801</v>
      </c>
      <c r="G1100" s="87">
        <v>8</v>
      </c>
      <c r="H1100" s="87">
        <v>92</v>
      </c>
      <c r="I1100" s="87">
        <v>2</v>
      </c>
      <c r="J1100" s="87"/>
      <c r="K1100" s="86" t="s">
        <v>1213</v>
      </c>
      <c r="L1100" s="144"/>
      <c r="M1100" s="144"/>
      <c r="N1100" s="143"/>
      <c r="O1100" s="89"/>
      <c r="P1100" s="89"/>
      <c r="Q1100" s="89"/>
      <c r="R1100" s="89"/>
      <c r="S1100" s="89"/>
    </row>
    <row r="1101" spans="1:19" ht="71.25" customHeight="1" x14ac:dyDescent="0.2">
      <c r="A1101" s="169" t="s">
        <v>1329</v>
      </c>
      <c r="B1101" s="170"/>
      <c r="C1101" s="170"/>
      <c r="D1101" s="170"/>
      <c r="E1101" s="170"/>
      <c r="F1101" s="104" t="s">
        <v>801</v>
      </c>
      <c r="G1101" s="87">
        <v>8</v>
      </c>
      <c r="H1101" s="87">
        <v>92</v>
      </c>
      <c r="I1101" s="87">
        <v>3</v>
      </c>
      <c r="J1101" s="87"/>
      <c r="K1101" s="86" t="s">
        <v>1215</v>
      </c>
      <c r="L1101" s="144"/>
      <c r="M1101" s="144"/>
      <c r="N1101" s="143"/>
      <c r="O1101" s="89"/>
      <c r="P1101" s="89"/>
      <c r="Q1101" s="89"/>
      <c r="R1101" s="89"/>
      <c r="S1101" s="89"/>
    </row>
    <row r="1102" spans="1:19" ht="84" customHeight="1" x14ac:dyDescent="0.2">
      <c r="A1102" s="169" t="s">
        <v>1329</v>
      </c>
      <c r="B1102" s="170"/>
      <c r="C1102" s="170"/>
      <c r="D1102" s="170"/>
      <c r="E1102" s="170"/>
      <c r="F1102" s="104" t="s">
        <v>801</v>
      </c>
      <c r="G1102" s="87">
        <v>8</v>
      </c>
      <c r="H1102" s="87">
        <v>92</v>
      </c>
      <c r="I1102" s="87">
        <v>4</v>
      </c>
      <c r="J1102" s="87"/>
      <c r="K1102" s="86" t="s">
        <v>1216</v>
      </c>
      <c r="L1102" s="144"/>
      <c r="M1102" s="144"/>
      <c r="N1102" s="143"/>
      <c r="O1102" s="89"/>
      <c r="P1102" s="89"/>
      <c r="Q1102" s="89"/>
      <c r="R1102" s="89"/>
      <c r="S1102" s="89"/>
    </row>
    <row r="1103" spans="1:19" ht="71.25" customHeight="1" x14ac:dyDescent="0.2">
      <c r="A1103" s="169" t="s">
        <v>1329</v>
      </c>
      <c r="B1103" s="170"/>
      <c r="C1103" s="170"/>
      <c r="D1103" s="170"/>
      <c r="E1103" s="170"/>
      <c r="F1103" s="104" t="s">
        <v>801</v>
      </c>
      <c r="G1103" s="87">
        <v>8</v>
      </c>
      <c r="H1103" s="87">
        <v>92</v>
      </c>
      <c r="I1103" s="87">
        <v>5</v>
      </c>
      <c r="J1103" s="87"/>
      <c r="K1103" s="86" t="s">
        <v>1217</v>
      </c>
      <c r="L1103" s="144"/>
      <c r="M1103" s="144"/>
      <c r="N1103" s="143"/>
      <c r="O1103" s="89"/>
      <c r="P1103" s="89"/>
      <c r="Q1103" s="89"/>
      <c r="R1103" s="89"/>
      <c r="S1103" s="89"/>
    </row>
    <row r="1104" spans="1:19" ht="36" x14ac:dyDescent="0.2">
      <c r="A1104" s="169" t="s">
        <v>1329</v>
      </c>
      <c r="B1104" s="170"/>
      <c r="C1104" s="170"/>
      <c r="D1104" s="170"/>
      <c r="E1104" s="170"/>
      <c r="F1104" s="104" t="s">
        <v>801</v>
      </c>
      <c r="G1104" s="87">
        <v>8</v>
      </c>
      <c r="H1104" s="87">
        <v>92</v>
      </c>
      <c r="I1104" s="87">
        <v>6</v>
      </c>
      <c r="J1104" s="87"/>
      <c r="K1104" s="86" t="s">
        <v>1218</v>
      </c>
      <c r="L1104" s="144"/>
      <c r="M1104" s="144"/>
      <c r="N1104" s="143"/>
      <c r="O1104" s="89"/>
      <c r="P1104" s="89"/>
      <c r="Q1104" s="89"/>
      <c r="R1104" s="89"/>
      <c r="S1104" s="89"/>
    </row>
    <row r="1105" spans="1:19" ht="85.5" customHeight="1" x14ac:dyDescent="0.2">
      <c r="A1105" s="169" t="s">
        <v>1329</v>
      </c>
      <c r="B1105" s="170"/>
      <c r="C1105" s="170"/>
      <c r="D1105" s="170"/>
      <c r="E1105" s="170"/>
      <c r="F1105" s="123" t="s">
        <v>801</v>
      </c>
      <c r="G1105" s="114">
        <v>8</v>
      </c>
      <c r="H1105" s="114" t="s">
        <v>1227</v>
      </c>
      <c r="I1105" s="114"/>
      <c r="J1105" s="114"/>
      <c r="K1105" s="88" t="s">
        <v>1219</v>
      </c>
      <c r="L1105" s="144"/>
      <c r="M1105" s="144"/>
      <c r="N1105" s="143"/>
      <c r="O1105" s="89"/>
      <c r="P1105" s="89"/>
      <c r="Q1105" s="89"/>
      <c r="R1105" s="89"/>
      <c r="S1105" s="89"/>
    </row>
    <row r="1106" spans="1:19" ht="71.25" customHeight="1" x14ac:dyDescent="0.2">
      <c r="A1106" s="169" t="s">
        <v>1385</v>
      </c>
      <c r="B1106" s="170"/>
      <c r="C1106" s="170"/>
      <c r="D1106" s="170"/>
      <c r="E1106" s="170"/>
      <c r="F1106" s="104" t="s">
        <v>801</v>
      </c>
      <c r="G1106" s="87">
        <v>8</v>
      </c>
      <c r="H1106" s="87" t="s">
        <v>1227</v>
      </c>
      <c r="I1106" s="87">
        <v>1</v>
      </c>
      <c r="J1106" s="87"/>
      <c r="K1106" s="86" t="s">
        <v>1220</v>
      </c>
      <c r="L1106" s="144"/>
      <c r="M1106" s="144"/>
      <c r="N1106" s="143"/>
      <c r="O1106" s="89"/>
      <c r="P1106" s="89"/>
      <c r="Q1106" s="89"/>
      <c r="R1106" s="89"/>
      <c r="S1106" s="89"/>
    </row>
    <row r="1107" spans="1:19" ht="71.25" customHeight="1" x14ac:dyDescent="0.2">
      <c r="A1107" s="169"/>
      <c r="B1107" s="170"/>
      <c r="C1107" s="170"/>
      <c r="D1107" s="170" t="s">
        <v>1449</v>
      </c>
      <c r="E1107" s="170"/>
      <c r="F1107" s="104" t="s">
        <v>801</v>
      </c>
      <c r="G1107" s="87">
        <v>8</v>
      </c>
      <c r="H1107" s="87" t="s">
        <v>1227</v>
      </c>
      <c r="I1107" s="87" t="s">
        <v>118</v>
      </c>
      <c r="J1107" s="87"/>
      <c r="K1107" s="86" t="s">
        <v>1448</v>
      </c>
      <c r="L1107" s="144"/>
      <c r="M1107" s="144"/>
      <c r="N1107" s="143"/>
      <c r="O1107" s="89"/>
      <c r="P1107" s="89"/>
      <c r="Q1107" s="89"/>
      <c r="R1107" s="89"/>
      <c r="S1107" s="89"/>
    </row>
    <row r="1108" spans="1:19" ht="71.25" customHeight="1" x14ac:dyDescent="0.2">
      <c r="A1108" s="169" t="s">
        <v>1385</v>
      </c>
      <c r="B1108" s="170"/>
      <c r="C1108" s="170"/>
      <c r="D1108" s="170"/>
      <c r="E1108" s="170"/>
      <c r="F1108" s="104" t="s">
        <v>801</v>
      </c>
      <c r="G1108" s="87">
        <v>8</v>
      </c>
      <c r="H1108" s="87" t="s">
        <v>1227</v>
      </c>
      <c r="I1108" s="87">
        <v>2</v>
      </c>
      <c r="J1108" s="87" t="s">
        <v>1118</v>
      </c>
      <c r="K1108" s="86" t="s">
        <v>1221</v>
      </c>
      <c r="L1108" s="144"/>
      <c r="M1108" s="144"/>
      <c r="N1108" s="143"/>
      <c r="O1108" s="89"/>
      <c r="P1108" s="89"/>
      <c r="Q1108" s="89"/>
      <c r="R1108" s="89"/>
      <c r="S1108" s="89"/>
    </row>
    <row r="1109" spans="1:19" ht="71.25" customHeight="1" x14ac:dyDescent="0.2">
      <c r="A1109" s="169" t="s">
        <v>1385</v>
      </c>
      <c r="B1109" s="170"/>
      <c r="C1109" s="170"/>
      <c r="D1109" s="170"/>
      <c r="E1109" s="170"/>
      <c r="F1109" s="104" t="s">
        <v>801</v>
      </c>
      <c r="G1109" s="87">
        <v>8</v>
      </c>
      <c r="H1109" s="87" t="s">
        <v>1227</v>
      </c>
      <c r="I1109" s="87">
        <v>3</v>
      </c>
      <c r="J1109" s="87" t="s">
        <v>1118</v>
      </c>
      <c r="K1109" s="86" t="s">
        <v>1222</v>
      </c>
      <c r="L1109" s="144"/>
      <c r="M1109" s="144"/>
      <c r="N1109" s="143"/>
      <c r="O1109" s="89"/>
      <c r="P1109" s="89"/>
      <c r="Q1109" s="89"/>
      <c r="R1109" s="89"/>
      <c r="S1109" s="89"/>
    </row>
    <row r="1110" spans="1:19" ht="58.5" customHeight="1" x14ac:dyDescent="0.2">
      <c r="A1110" s="169" t="s">
        <v>1385</v>
      </c>
      <c r="B1110" s="170"/>
      <c r="C1110" s="170"/>
      <c r="D1110" s="170"/>
      <c r="E1110" s="170"/>
      <c r="F1110" s="104" t="s">
        <v>801</v>
      </c>
      <c r="G1110" s="87">
        <v>8</v>
      </c>
      <c r="H1110" s="87" t="s">
        <v>1227</v>
      </c>
      <c r="I1110" s="87">
        <v>4</v>
      </c>
      <c r="J1110" s="87" t="s">
        <v>1118</v>
      </c>
      <c r="K1110" s="86" t="s">
        <v>1223</v>
      </c>
      <c r="L1110" s="144"/>
      <c r="M1110" s="144"/>
      <c r="N1110" s="143"/>
      <c r="O1110" s="89"/>
      <c r="P1110" s="89"/>
      <c r="Q1110" s="89"/>
      <c r="R1110" s="89"/>
      <c r="S1110" s="89"/>
    </row>
    <row r="1111" spans="1:19" ht="36" x14ac:dyDescent="0.2">
      <c r="A1111" s="169" t="s">
        <v>1385</v>
      </c>
      <c r="B1111" s="170"/>
      <c r="C1111" s="170"/>
      <c r="D1111" s="170"/>
      <c r="E1111" s="170"/>
      <c r="F1111" s="104" t="s">
        <v>801</v>
      </c>
      <c r="G1111" s="87">
        <v>8</v>
      </c>
      <c r="H1111" s="87" t="s">
        <v>1227</v>
      </c>
      <c r="I1111" s="87">
        <v>5</v>
      </c>
      <c r="J1111" s="87" t="s">
        <v>1118</v>
      </c>
      <c r="K1111" s="86" t="s">
        <v>1224</v>
      </c>
      <c r="L1111" s="144"/>
      <c r="M1111" s="144"/>
      <c r="N1111" s="143"/>
      <c r="O1111" s="89"/>
      <c r="P1111" s="89"/>
      <c r="Q1111" s="89"/>
      <c r="R1111" s="89"/>
      <c r="S1111" s="89"/>
    </row>
    <row r="1112" spans="1:19" x14ac:dyDescent="0.2">
      <c r="A1112" s="169" t="s">
        <v>1329</v>
      </c>
      <c r="B1112" s="170"/>
      <c r="C1112" s="170"/>
      <c r="D1112" s="170"/>
      <c r="E1112" s="170"/>
      <c r="F1112" s="104" t="s">
        <v>801</v>
      </c>
      <c r="G1112" s="87">
        <v>8</v>
      </c>
      <c r="H1112" s="87">
        <v>92</v>
      </c>
      <c r="I1112" s="87"/>
      <c r="J1112" s="87" t="s">
        <v>1139</v>
      </c>
      <c r="K1112" s="88" t="s">
        <v>1119</v>
      </c>
      <c r="L1112" s="144"/>
      <c r="M1112" s="144"/>
      <c r="N1112" s="143"/>
      <c r="O1112" s="89"/>
      <c r="P1112" s="89"/>
      <c r="Q1112" s="89"/>
      <c r="R1112" s="89"/>
      <c r="S1112" s="89"/>
    </row>
    <row r="1113" spans="1:19" s="24" customFormat="1" ht="60" x14ac:dyDescent="0.2">
      <c r="A1113" s="169" t="s">
        <v>1329</v>
      </c>
      <c r="B1113" s="170"/>
      <c r="C1113" s="170"/>
      <c r="D1113" s="170"/>
      <c r="E1113" s="170"/>
      <c r="F1113" s="104" t="s">
        <v>801</v>
      </c>
      <c r="G1113" s="87">
        <v>8</v>
      </c>
      <c r="H1113" s="87" t="s">
        <v>1228</v>
      </c>
      <c r="I1113" s="87"/>
      <c r="J1113" s="87"/>
      <c r="K1113" s="86" t="s">
        <v>1212</v>
      </c>
      <c r="L1113" s="144"/>
      <c r="M1113" s="144"/>
      <c r="N1113" s="143"/>
      <c r="O1113" s="89"/>
      <c r="P1113" s="89"/>
      <c r="Q1113" s="89"/>
      <c r="R1113" s="89"/>
      <c r="S1113" s="89"/>
    </row>
    <row r="1114" spans="1:19" x14ac:dyDescent="0.2">
      <c r="A1114" s="169" t="s">
        <v>1329</v>
      </c>
      <c r="B1114" s="170"/>
      <c r="C1114" s="170"/>
      <c r="D1114" s="170"/>
      <c r="E1114" s="170"/>
      <c r="F1114" s="123" t="s">
        <v>801</v>
      </c>
      <c r="G1114" s="114">
        <v>9</v>
      </c>
      <c r="H1114" s="114" t="s">
        <v>1229</v>
      </c>
      <c r="I1114" s="114"/>
      <c r="J1114" s="114"/>
      <c r="K1114" s="88" t="s">
        <v>1225</v>
      </c>
      <c r="L1114" s="144"/>
      <c r="M1114" s="153"/>
      <c r="N1114" s="152"/>
      <c r="O1114" s="115"/>
      <c r="P1114" s="115"/>
      <c r="Q1114" s="115"/>
      <c r="R1114" s="115"/>
      <c r="S1114" s="115"/>
    </row>
    <row r="1115" spans="1:19" ht="96" x14ac:dyDescent="0.2">
      <c r="A1115" s="169" t="s">
        <v>1329</v>
      </c>
      <c r="B1115" s="170"/>
      <c r="C1115" s="170"/>
      <c r="D1115" s="170"/>
      <c r="E1115" s="170"/>
      <c r="F1115" s="104" t="s">
        <v>801</v>
      </c>
      <c r="G1115" s="87">
        <v>9</v>
      </c>
      <c r="H1115" s="87" t="s">
        <v>1229</v>
      </c>
      <c r="I1115" s="87">
        <v>1</v>
      </c>
      <c r="J1115" s="87"/>
      <c r="K1115" s="86" t="s">
        <v>1226</v>
      </c>
      <c r="L1115" s="144"/>
      <c r="M1115" s="144"/>
      <c r="N1115" s="143"/>
      <c r="O1115" s="89"/>
      <c r="P1115" s="89"/>
      <c r="Q1115" s="89"/>
      <c r="R1115" s="89"/>
      <c r="S1115" s="89"/>
    </row>
    <row r="1116" spans="1:19" ht="36" x14ac:dyDescent="0.2">
      <c r="A1116" s="169" t="s">
        <v>1329</v>
      </c>
      <c r="B1116" s="170"/>
      <c r="C1116" s="170"/>
      <c r="D1116" s="170"/>
      <c r="E1116" s="170"/>
      <c r="F1116" s="104" t="s">
        <v>801</v>
      </c>
      <c r="G1116" s="87">
        <v>9</v>
      </c>
      <c r="H1116" s="87" t="s">
        <v>1229</v>
      </c>
      <c r="I1116" s="87">
        <v>2</v>
      </c>
      <c r="J1116" s="87"/>
      <c r="K1116" s="86" t="s">
        <v>1230</v>
      </c>
      <c r="L1116" s="144"/>
      <c r="M1116" s="144"/>
      <c r="N1116" s="143"/>
      <c r="O1116" s="89"/>
      <c r="P1116" s="89"/>
      <c r="Q1116" s="89"/>
      <c r="R1116" s="89"/>
      <c r="S1116" s="89"/>
    </row>
    <row r="1117" spans="1:19" ht="24" x14ac:dyDescent="0.2">
      <c r="A1117" s="169" t="s">
        <v>1329</v>
      </c>
      <c r="B1117" s="170"/>
      <c r="C1117" s="170"/>
      <c r="D1117" s="170"/>
      <c r="E1117" s="170"/>
      <c r="F1117" s="104" t="s">
        <v>801</v>
      </c>
      <c r="G1117" s="87">
        <v>9</v>
      </c>
      <c r="H1117" s="87" t="s">
        <v>1229</v>
      </c>
      <c r="I1117" s="87">
        <v>2</v>
      </c>
      <c r="J1117" s="87" t="s">
        <v>886</v>
      </c>
      <c r="K1117" s="86" t="s">
        <v>1231</v>
      </c>
      <c r="L1117" s="144"/>
      <c r="M1117" s="144"/>
      <c r="N1117" s="143"/>
      <c r="O1117" s="89"/>
      <c r="P1117" s="89"/>
      <c r="Q1117" s="89"/>
      <c r="R1117" s="89"/>
      <c r="S1117" s="89"/>
    </row>
    <row r="1118" spans="1:19" ht="24" x14ac:dyDescent="0.2">
      <c r="A1118" s="169" t="s">
        <v>1329</v>
      </c>
      <c r="B1118" s="170"/>
      <c r="C1118" s="170"/>
      <c r="D1118" s="170"/>
      <c r="E1118" s="170"/>
      <c r="F1118" s="104" t="s">
        <v>801</v>
      </c>
      <c r="G1118" s="87">
        <v>9</v>
      </c>
      <c r="H1118" s="87" t="s">
        <v>1229</v>
      </c>
      <c r="I1118" s="87">
        <v>2</v>
      </c>
      <c r="J1118" s="87" t="s">
        <v>888</v>
      </c>
      <c r="K1118" s="86" t="s">
        <v>1232</v>
      </c>
      <c r="L1118" s="144"/>
      <c r="M1118" s="144"/>
      <c r="N1118" s="143"/>
      <c r="O1118" s="89"/>
      <c r="P1118" s="89"/>
      <c r="Q1118" s="89"/>
      <c r="R1118" s="89"/>
      <c r="S1118" s="89"/>
    </row>
    <row r="1119" spans="1:19" ht="24" x14ac:dyDescent="0.2">
      <c r="A1119" s="169" t="s">
        <v>1329</v>
      </c>
      <c r="B1119" s="170"/>
      <c r="C1119" s="170"/>
      <c r="D1119" s="170"/>
      <c r="E1119" s="170"/>
      <c r="F1119" s="104" t="s">
        <v>801</v>
      </c>
      <c r="G1119" s="87">
        <v>9</v>
      </c>
      <c r="H1119" s="87" t="s">
        <v>1229</v>
      </c>
      <c r="I1119" s="87">
        <v>2</v>
      </c>
      <c r="J1119" s="87" t="s">
        <v>893</v>
      </c>
      <c r="K1119" s="86" t="s">
        <v>1386</v>
      </c>
      <c r="L1119" s="144"/>
      <c r="M1119" s="144"/>
      <c r="N1119" s="143"/>
      <c r="O1119" s="89"/>
      <c r="P1119" s="89"/>
      <c r="Q1119" s="89"/>
      <c r="R1119" s="89"/>
      <c r="S1119" s="89"/>
    </row>
    <row r="1120" spans="1:19" ht="24" x14ac:dyDescent="0.2">
      <c r="A1120" s="169" t="s">
        <v>1329</v>
      </c>
      <c r="B1120" s="170"/>
      <c r="C1120" s="170"/>
      <c r="D1120" s="170"/>
      <c r="E1120" s="170"/>
      <c r="F1120" s="104" t="s">
        <v>801</v>
      </c>
      <c r="G1120" s="87">
        <v>9</v>
      </c>
      <c r="H1120" s="87" t="s">
        <v>1229</v>
      </c>
      <c r="I1120" s="87">
        <v>2</v>
      </c>
      <c r="J1120" s="87" t="s">
        <v>895</v>
      </c>
      <c r="K1120" s="86" t="s">
        <v>1233</v>
      </c>
      <c r="L1120" s="144"/>
      <c r="M1120" s="144"/>
      <c r="N1120" s="143"/>
      <c r="O1120" s="89"/>
      <c r="P1120" s="89"/>
      <c r="Q1120" s="89"/>
      <c r="R1120" s="89"/>
      <c r="S1120" s="89"/>
    </row>
    <row r="1121" spans="1:19" ht="48" x14ac:dyDescent="0.2">
      <c r="A1121" s="169" t="s">
        <v>1329</v>
      </c>
      <c r="B1121" s="170"/>
      <c r="C1121" s="170"/>
      <c r="D1121" s="170"/>
      <c r="E1121" s="170"/>
      <c r="F1121" s="104" t="s">
        <v>801</v>
      </c>
      <c r="G1121" s="87">
        <v>9</v>
      </c>
      <c r="H1121" s="87" t="s">
        <v>1229</v>
      </c>
      <c r="I1121" s="87">
        <v>3</v>
      </c>
      <c r="J1121" s="87"/>
      <c r="K1121" s="86" t="s">
        <v>1234</v>
      </c>
      <c r="L1121" s="144"/>
      <c r="M1121" s="144"/>
      <c r="N1121" s="143"/>
      <c r="O1121" s="89"/>
      <c r="P1121" s="89"/>
      <c r="Q1121" s="89"/>
      <c r="R1121" s="89"/>
      <c r="S1121" s="89"/>
    </row>
    <row r="1122" spans="1:19" s="24" customFormat="1" ht="36" x14ac:dyDescent="0.2">
      <c r="A1122" s="169" t="s">
        <v>1329</v>
      </c>
      <c r="B1122" s="170"/>
      <c r="C1122" s="170"/>
      <c r="D1122" s="170"/>
      <c r="E1122" s="170"/>
      <c r="F1122" s="104" t="s">
        <v>801</v>
      </c>
      <c r="G1122" s="87">
        <v>9</v>
      </c>
      <c r="H1122" s="87" t="s">
        <v>1229</v>
      </c>
      <c r="I1122" s="87">
        <v>4</v>
      </c>
      <c r="J1122" s="87"/>
      <c r="K1122" s="86" t="s">
        <v>1235</v>
      </c>
      <c r="L1122" s="144"/>
      <c r="M1122" s="144"/>
      <c r="N1122" s="143"/>
      <c r="O1122" s="89"/>
      <c r="P1122" s="89"/>
      <c r="Q1122" s="89"/>
      <c r="R1122" s="89"/>
      <c r="S1122" s="89"/>
    </row>
    <row r="1123" spans="1:19" x14ac:dyDescent="0.2">
      <c r="A1123" s="169" t="s">
        <v>1329</v>
      </c>
      <c r="B1123" s="170"/>
      <c r="C1123" s="170"/>
      <c r="D1123" s="170"/>
      <c r="E1123" s="170"/>
      <c r="F1123" s="123" t="s">
        <v>801</v>
      </c>
      <c r="G1123" s="114">
        <v>9</v>
      </c>
      <c r="H1123" s="114" t="s">
        <v>1236</v>
      </c>
      <c r="I1123" s="114"/>
      <c r="J1123" s="114"/>
      <c r="K1123" s="88" t="s">
        <v>1237</v>
      </c>
      <c r="L1123" s="144"/>
      <c r="M1123" s="153"/>
      <c r="N1123" s="152"/>
      <c r="O1123" s="115"/>
      <c r="P1123" s="115"/>
      <c r="Q1123" s="115"/>
      <c r="R1123" s="115"/>
      <c r="S1123" s="115"/>
    </row>
    <row r="1124" spans="1:19" s="24" customFormat="1" ht="60" x14ac:dyDescent="0.2">
      <c r="A1124" s="169" t="s">
        <v>1329</v>
      </c>
      <c r="B1124" s="170"/>
      <c r="C1124" s="170"/>
      <c r="D1124" s="170"/>
      <c r="E1124" s="170"/>
      <c r="F1124" s="104" t="s">
        <v>801</v>
      </c>
      <c r="G1124" s="87">
        <v>9</v>
      </c>
      <c r="H1124" s="87" t="s">
        <v>1236</v>
      </c>
      <c r="I1124" s="87"/>
      <c r="J1124" s="87"/>
      <c r="K1124" s="86" t="s">
        <v>1238</v>
      </c>
      <c r="L1124" s="144"/>
      <c r="M1124" s="144"/>
      <c r="N1124" s="143"/>
      <c r="O1124" s="89"/>
      <c r="P1124" s="89"/>
      <c r="Q1124" s="89"/>
      <c r="R1124" s="89"/>
      <c r="S1124" s="89"/>
    </row>
    <row r="1125" spans="1:19" x14ac:dyDescent="0.2">
      <c r="A1125" s="169" t="s">
        <v>1329</v>
      </c>
      <c r="B1125" s="170"/>
      <c r="C1125" s="170"/>
      <c r="D1125" s="170"/>
      <c r="E1125" s="170"/>
      <c r="F1125" s="123" t="s">
        <v>801</v>
      </c>
      <c r="G1125" s="114">
        <v>9</v>
      </c>
      <c r="H1125" s="114" t="s">
        <v>1239</v>
      </c>
      <c r="I1125" s="114"/>
      <c r="J1125" s="114"/>
      <c r="K1125" s="88" t="s">
        <v>1240</v>
      </c>
      <c r="L1125" s="144"/>
      <c r="M1125" s="153"/>
      <c r="N1125" s="152"/>
      <c r="O1125" s="115"/>
      <c r="P1125" s="115"/>
      <c r="Q1125" s="115"/>
      <c r="R1125" s="115"/>
      <c r="S1125" s="115"/>
    </row>
    <row r="1126" spans="1:19" ht="48" x14ac:dyDescent="0.2">
      <c r="A1126" s="169" t="s">
        <v>1329</v>
      </c>
      <c r="B1126" s="170"/>
      <c r="C1126" s="170"/>
      <c r="D1126" s="170"/>
      <c r="E1126" s="170"/>
      <c r="F1126" s="104" t="s">
        <v>801</v>
      </c>
      <c r="G1126" s="87">
        <v>9</v>
      </c>
      <c r="H1126" s="87" t="s">
        <v>1239</v>
      </c>
      <c r="I1126" s="87"/>
      <c r="J1126" s="87"/>
      <c r="K1126" s="86" t="s">
        <v>1241</v>
      </c>
      <c r="L1126" s="144"/>
      <c r="M1126" s="144"/>
      <c r="N1126" s="143"/>
      <c r="O1126" s="89"/>
      <c r="P1126" s="89"/>
      <c r="Q1126" s="89"/>
      <c r="R1126" s="89"/>
      <c r="S1126" s="89"/>
    </row>
    <row r="1127" spans="1:19" ht="24" x14ac:dyDescent="0.2">
      <c r="A1127" s="169" t="s">
        <v>1329</v>
      </c>
      <c r="B1127" s="170"/>
      <c r="C1127" s="170"/>
      <c r="D1127" s="170"/>
      <c r="E1127" s="170"/>
      <c r="F1127" s="104" t="s">
        <v>801</v>
      </c>
      <c r="G1127" s="87">
        <v>9</v>
      </c>
      <c r="H1127" s="87" t="s">
        <v>1239</v>
      </c>
      <c r="I1127" s="87" t="s">
        <v>886</v>
      </c>
      <c r="J1127" s="87"/>
      <c r="K1127" s="86" t="s">
        <v>1244</v>
      </c>
      <c r="L1127" s="144"/>
      <c r="M1127" s="144"/>
      <c r="N1127" s="143"/>
      <c r="O1127" s="89"/>
      <c r="P1127" s="89"/>
      <c r="Q1127" s="89"/>
      <c r="R1127" s="89"/>
      <c r="S1127" s="89"/>
    </row>
    <row r="1128" spans="1:19" ht="24" x14ac:dyDescent="0.2">
      <c r="A1128" s="169" t="s">
        <v>1329</v>
      </c>
      <c r="B1128" s="170"/>
      <c r="C1128" s="170"/>
      <c r="D1128" s="170"/>
      <c r="E1128" s="170"/>
      <c r="F1128" s="104" t="s">
        <v>801</v>
      </c>
      <c r="G1128" s="87">
        <v>9</v>
      </c>
      <c r="H1128" s="87" t="s">
        <v>1239</v>
      </c>
      <c r="I1128" s="87" t="s">
        <v>888</v>
      </c>
      <c r="J1128" s="87"/>
      <c r="K1128" s="86" t="s">
        <v>1245</v>
      </c>
      <c r="L1128" s="144"/>
      <c r="M1128" s="144"/>
      <c r="N1128" s="143"/>
      <c r="O1128" s="89"/>
      <c r="P1128" s="89"/>
      <c r="Q1128" s="89"/>
      <c r="R1128" s="89"/>
      <c r="S1128" s="89"/>
    </row>
    <row r="1129" spans="1:19" x14ac:dyDescent="0.2">
      <c r="A1129" s="169" t="s">
        <v>1329</v>
      </c>
      <c r="B1129" s="170"/>
      <c r="C1129" s="170"/>
      <c r="D1129" s="170"/>
      <c r="E1129" s="170"/>
      <c r="F1129" s="104" t="s">
        <v>801</v>
      </c>
      <c r="G1129" s="87">
        <v>9</v>
      </c>
      <c r="H1129" s="87" t="s">
        <v>1239</v>
      </c>
      <c r="I1129" s="87" t="s">
        <v>893</v>
      </c>
      <c r="J1129" s="87"/>
      <c r="K1129" s="86" t="s">
        <v>1246</v>
      </c>
      <c r="L1129" s="144"/>
      <c r="M1129" s="144"/>
      <c r="N1129" s="143"/>
      <c r="O1129" s="89"/>
      <c r="P1129" s="89"/>
      <c r="Q1129" s="89"/>
      <c r="R1129" s="89"/>
      <c r="S1129" s="89"/>
    </row>
    <row r="1130" spans="1:19" x14ac:dyDescent="0.2">
      <c r="A1130" s="169" t="s">
        <v>1329</v>
      </c>
      <c r="B1130" s="170"/>
      <c r="C1130" s="170"/>
      <c r="D1130" s="170"/>
      <c r="E1130" s="170"/>
      <c r="F1130" s="104" t="s">
        <v>801</v>
      </c>
      <c r="G1130" s="87">
        <v>9</v>
      </c>
      <c r="H1130" s="87" t="s">
        <v>1239</v>
      </c>
      <c r="I1130" s="87" t="s">
        <v>893</v>
      </c>
      <c r="J1130" s="87" t="s">
        <v>910</v>
      </c>
      <c r="K1130" s="86" t="s">
        <v>1247</v>
      </c>
      <c r="L1130" s="144"/>
      <c r="M1130" s="144"/>
      <c r="N1130" s="143"/>
      <c r="O1130" s="89"/>
      <c r="P1130" s="89"/>
      <c r="Q1130" s="89"/>
      <c r="R1130" s="89"/>
      <c r="S1130" s="89"/>
    </row>
    <row r="1131" spans="1:19" x14ac:dyDescent="0.2">
      <c r="A1131" s="169" t="s">
        <v>1329</v>
      </c>
      <c r="B1131" s="170"/>
      <c r="C1131" s="170"/>
      <c r="D1131" s="170"/>
      <c r="E1131" s="170"/>
      <c r="F1131" s="104" t="s">
        <v>801</v>
      </c>
      <c r="G1131" s="87">
        <v>9</v>
      </c>
      <c r="H1131" s="87" t="s">
        <v>1239</v>
      </c>
      <c r="I1131" s="87" t="s">
        <v>893</v>
      </c>
      <c r="J1131" s="87" t="s">
        <v>1080</v>
      </c>
      <c r="K1131" s="86" t="s">
        <v>1248</v>
      </c>
      <c r="L1131" s="144"/>
      <c r="M1131" s="144"/>
      <c r="N1131" s="143"/>
      <c r="O1131" s="89"/>
      <c r="P1131" s="89"/>
      <c r="Q1131" s="89"/>
      <c r="R1131" s="89"/>
      <c r="S1131" s="89"/>
    </row>
    <row r="1132" spans="1:19" x14ac:dyDescent="0.2">
      <c r="A1132" s="169" t="s">
        <v>1329</v>
      </c>
      <c r="B1132" s="170"/>
      <c r="C1132" s="170"/>
      <c r="D1132" s="170"/>
      <c r="E1132" s="170"/>
      <c r="F1132" s="104" t="s">
        <v>801</v>
      </c>
      <c r="G1132" s="87">
        <v>9</v>
      </c>
      <c r="H1132" s="87" t="s">
        <v>1239</v>
      </c>
      <c r="I1132" s="87" t="s">
        <v>893</v>
      </c>
      <c r="J1132" s="87" t="s">
        <v>1187</v>
      </c>
      <c r="K1132" s="86" t="s">
        <v>1249</v>
      </c>
      <c r="L1132" s="144"/>
      <c r="M1132" s="144"/>
      <c r="N1132" s="143"/>
      <c r="O1132" s="89"/>
      <c r="P1132" s="89"/>
      <c r="Q1132" s="89"/>
      <c r="R1132" s="89"/>
      <c r="S1132" s="89"/>
    </row>
    <row r="1133" spans="1:19" x14ac:dyDescent="0.2">
      <c r="A1133" s="169" t="s">
        <v>1329</v>
      </c>
      <c r="B1133" s="170"/>
      <c r="C1133" s="170"/>
      <c r="D1133" s="170"/>
      <c r="E1133" s="170"/>
      <c r="F1133" s="104" t="s">
        <v>801</v>
      </c>
      <c r="G1133" s="87">
        <v>9</v>
      </c>
      <c r="H1133" s="87" t="s">
        <v>1239</v>
      </c>
      <c r="I1133" s="87" t="s">
        <v>893</v>
      </c>
      <c r="J1133" s="87" t="s">
        <v>1242</v>
      </c>
      <c r="K1133" s="86" t="s">
        <v>1250</v>
      </c>
      <c r="L1133" s="144"/>
      <c r="M1133" s="144"/>
      <c r="N1133" s="143"/>
      <c r="O1133" s="89"/>
      <c r="P1133" s="89"/>
      <c r="Q1133" s="89"/>
      <c r="R1133" s="89"/>
      <c r="S1133" s="89"/>
    </row>
    <row r="1134" spans="1:19" x14ac:dyDescent="0.2">
      <c r="A1134" s="169" t="s">
        <v>1329</v>
      </c>
      <c r="B1134" s="170"/>
      <c r="C1134" s="170"/>
      <c r="D1134" s="170"/>
      <c r="E1134" s="170"/>
      <c r="F1134" s="104" t="s">
        <v>801</v>
      </c>
      <c r="G1134" s="87">
        <v>9</v>
      </c>
      <c r="H1134" s="87" t="s">
        <v>1239</v>
      </c>
      <c r="I1134" s="87" t="s">
        <v>893</v>
      </c>
      <c r="J1134" s="87" t="s">
        <v>1010</v>
      </c>
      <c r="K1134" s="86" t="s">
        <v>1251</v>
      </c>
      <c r="L1134" s="144"/>
      <c r="M1134" s="144"/>
      <c r="N1134" s="143"/>
      <c r="O1134" s="89"/>
      <c r="P1134" s="89"/>
      <c r="Q1134" s="89"/>
      <c r="R1134" s="89"/>
      <c r="S1134" s="89"/>
    </row>
    <row r="1135" spans="1:19" ht="24" x14ac:dyDescent="0.2">
      <c r="A1135" s="169" t="s">
        <v>1329</v>
      </c>
      <c r="B1135" s="170"/>
      <c r="C1135" s="170"/>
      <c r="D1135" s="170"/>
      <c r="E1135" s="170"/>
      <c r="F1135" s="104" t="s">
        <v>801</v>
      </c>
      <c r="G1135" s="87">
        <v>9</v>
      </c>
      <c r="H1135" s="87" t="s">
        <v>1239</v>
      </c>
      <c r="I1135" s="87" t="s">
        <v>893</v>
      </c>
      <c r="J1135" s="87" t="s">
        <v>1243</v>
      </c>
      <c r="K1135" s="86" t="s">
        <v>1252</v>
      </c>
      <c r="L1135" s="144"/>
      <c r="M1135" s="144"/>
      <c r="N1135" s="143"/>
      <c r="O1135" s="89"/>
      <c r="P1135" s="89"/>
      <c r="Q1135" s="89"/>
      <c r="R1135" s="89"/>
      <c r="S1135" s="89"/>
    </row>
    <row r="1136" spans="1:19" x14ac:dyDescent="0.2">
      <c r="A1136" s="169" t="s">
        <v>1329</v>
      </c>
      <c r="B1136" s="170"/>
      <c r="C1136" s="170"/>
      <c r="D1136" s="170"/>
      <c r="E1136" s="170"/>
      <c r="F1136" s="123" t="s">
        <v>801</v>
      </c>
      <c r="G1136" s="114">
        <v>9</v>
      </c>
      <c r="H1136" s="114" t="s">
        <v>1275</v>
      </c>
      <c r="I1136" s="114"/>
      <c r="J1136" s="114"/>
      <c r="K1136" s="88" t="s">
        <v>1276</v>
      </c>
      <c r="L1136" s="144"/>
      <c r="M1136" s="144"/>
      <c r="N1136" s="143"/>
      <c r="O1136" s="89"/>
      <c r="P1136" s="89"/>
      <c r="Q1136" s="89"/>
      <c r="R1136" s="89"/>
      <c r="S1136" s="89"/>
    </row>
    <row r="1137" spans="1:19" ht="132" x14ac:dyDescent="0.2">
      <c r="A1137" s="169" t="s">
        <v>1329</v>
      </c>
      <c r="B1137" s="170"/>
      <c r="C1137" s="170"/>
      <c r="D1137" s="170"/>
      <c r="E1137" s="170"/>
      <c r="F1137" s="104" t="s">
        <v>801</v>
      </c>
      <c r="G1137" s="87">
        <v>9</v>
      </c>
      <c r="H1137" s="87" t="s">
        <v>1275</v>
      </c>
      <c r="I1137" s="87"/>
      <c r="J1137" s="87"/>
      <c r="K1137" s="86" t="s">
        <v>1277</v>
      </c>
      <c r="L1137" s="144"/>
      <c r="M1137" s="144"/>
      <c r="N1137" s="143"/>
      <c r="O1137" s="89"/>
      <c r="P1137" s="89"/>
      <c r="Q1137" s="89"/>
      <c r="R1137" s="89"/>
      <c r="S1137" s="89"/>
    </row>
    <row r="1138" spans="1:19" x14ac:dyDescent="0.2">
      <c r="A1138" s="169"/>
      <c r="B1138" s="170"/>
      <c r="C1138" s="170"/>
      <c r="D1138" s="170"/>
      <c r="E1138" s="170"/>
      <c r="F1138" s="67" t="s">
        <v>741</v>
      </c>
      <c r="G1138" s="68"/>
      <c r="H1138" s="68"/>
      <c r="I1138" s="68"/>
      <c r="J1138" s="68"/>
      <c r="K1138" s="70" t="s">
        <v>742</v>
      </c>
      <c r="L1138" s="136"/>
      <c r="M1138" s="136"/>
      <c r="N1138" s="135"/>
      <c r="O1138" s="75"/>
      <c r="P1138" s="75"/>
      <c r="Q1138" s="75"/>
      <c r="R1138" s="75"/>
      <c r="S1138" s="75"/>
    </row>
    <row r="1139" spans="1:19" x14ac:dyDescent="0.2">
      <c r="A1139" s="169"/>
      <c r="B1139" s="170"/>
      <c r="C1139" s="170"/>
      <c r="D1139" s="170"/>
      <c r="E1139" s="170"/>
      <c r="F1139" s="67" t="s">
        <v>741</v>
      </c>
      <c r="G1139" s="68">
        <v>5</v>
      </c>
      <c r="H1139" s="68">
        <v>34</v>
      </c>
      <c r="I1139" s="68"/>
      <c r="J1139" s="68"/>
      <c r="K1139" s="70" t="s">
        <v>743</v>
      </c>
      <c r="L1139" s="136"/>
      <c r="M1139" s="136"/>
      <c r="N1139" s="135"/>
      <c r="O1139" s="75"/>
      <c r="P1139" s="75"/>
      <c r="Q1139" s="75"/>
      <c r="R1139" s="75"/>
      <c r="S1139" s="75"/>
    </row>
    <row r="1140" spans="1:19" ht="48" x14ac:dyDescent="0.2">
      <c r="A1140" s="169"/>
      <c r="B1140" s="170"/>
      <c r="C1140" s="170"/>
      <c r="D1140" s="170"/>
      <c r="E1140" s="170"/>
      <c r="F1140" s="67" t="s">
        <v>741</v>
      </c>
      <c r="G1140" s="68">
        <v>5</v>
      </c>
      <c r="H1140" s="68">
        <v>34</v>
      </c>
      <c r="I1140" s="68">
        <v>1</v>
      </c>
      <c r="J1140" s="68"/>
      <c r="K1140" s="74" t="s">
        <v>744</v>
      </c>
      <c r="L1140" s="136"/>
      <c r="M1140" s="136"/>
      <c r="N1140" s="135"/>
      <c r="O1140" s="75"/>
      <c r="P1140" s="75"/>
      <c r="Q1140" s="75"/>
      <c r="R1140" s="75"/>
      <c r="S1140" s="75"/>
    </row>
    <row r="1141" spans="1:19" ht="35.25" customHeight="1" x14ac:dyDescent="0.2">
      <c r="A1141" s="169"/>
      <c r="B1141" s="170"/>
      <c r="C1141" s="170"/>
      <c r="D1141" s="170"/>
      <c r="E1141" s="170"/>
      <c r="F1141" s="67" t="s">
        <v>741</v>
      </c>
      <c r="G1141" s="68">
        <v>5</v>
      </c>
      <c r="H1141" s="68">
        <v>34</v>
      </c>
      <c r="I1141" s="68">
        <v>2</v>
      </c>
      <c r="J1141" s="68"/>
      <c r="K1141" s="74" t="s">
        <v>745</v>
      </c>
      <c r="L1141" s="136"/>
      <c r="M1141" s="136"/>
      <c r="N1141" s="135"/>
      <c r="O1141" s="75"/>
      <c r="P1141" s="75"/>
      <c r="Q1141" s="75"/>
      <c r="R1141" s="75"/>
      <c r="S1141" s="75"/>
    </row>
    <row r="1142" spans="1:19" ht="36" x14ac:dyDescent="0.2">
      <c r="A1142" s="169"/>
      <c r="B1142" s="170"/>
      <c r="C1142" s="170"/>
      <c r="D1142" s="170"/>
      <c r="E1142" s="170"/>
      <c r="F1142" s="67" t="s">
        <v>741</v>
      </c>
      <c r="G1142" s="68">
        <v>5</v>
      </c>
      <c r="H1142" s="68">
        <v>35</v>
      </c>
      <c r="I1142" s="68"/>
      <c r="J1142" s="68"/>
      <c r="K1142" s="70" t="s">
        <v>1387</v>
      </c>
      <c r="L1142" s="136"/>
      <c r="M1142" s="136"/>
      <c r="N1142" s="135"/>
      <c r="O1142" s="75"/>
      <c r="P1142" s="75"/>
      <c r="Q1142" s="75"/>
      <c r="R1142" s="75"/>
      <c r="S1142" s="75"/>
    </row>
    <row r="1143" spans="1:19" x14ac:dyDescent="0.2">
      <c r="A1143" s="169"/>
      <c r="B1143" s="170"/>
      <c r="C1143" s="170"/>
      <c r="D1143" s="170"/>
      <c r="E1143" s="170"/>
      <c r="F1143" s="67" t="s">
        <v>741</v>
      </c>
      <c r="G1143" s="68">
        <v>5</v>
      </c>
      <c r="H1143" s="68">
        <v>35</v>
      </c>
      <c r="I1143" s="68"/>
      <c r="J1143" s="68" t="s">
        <v>886</v>
      </c>
      <c r="K1143" s="74" t="s">
        <v>746</v>
      </c>
      <c r="L1143" s="136"/>
      <c r="M1143" s="136"/>
      <c r="N1143" s="135"/>
      <c r="O1143" s="75"/>
      <c r="P1143" s="75"/>
      <c r="Q1143" s="75"/>
      <c r="R1143" s="75"/>
      <c r="S1143" s="75"/>
    </row>
    <row r="1144" spans="1:19" ht="24" x14ac:dyDescent="0.2">
      <c r="A1144" s="169"/>
      <c r="B1144" s="170"/>
      <c r="C1144" s="170"/>
      <c r="D1144" s="170"/>
      <c r="E1144" s="170"/>
      <c r="F1144" s="67" t="s">
        <v>741</v>
      </c>
      <c r="G1144" s="68">
        <v>5</v>
      </c>
      <c r="H1144" s="68">
        <v>35</v>
      </c>
      <c r="I1144" s="68"/>
      <c r="J1144" s="68" t="s">
        <v>888</v>
      </c>
      <c r="K1144" s="74" t="s">
        <v>747</v>
      </c>
      <c r="L1144" s="136"/>
      <c r="M1144" s="136"/>
      <c r="N1144" s="135"/>
      <c r="O1144" s="75"/>
      <c r="P1144" s="75"/>
      <c r="Q1144" s="75"/>
      <c r="R1144" s="75"/>
      <c r="S1144" s="75"/>
    </row>
    <row r="1145" spans="1:19" ht="36" x14ac:dyDescent="0.2">
      <c r="A1145" s="169"/>
      <c r="B1145" s="170"/>
      <c r="C1145" s="170"/>
      <c r="D1145" s="170"/>
      <c r="E1145" s="170"/>
      <c r="F1145" s="67" t="s">
        <v>741</v>
      </c>
      <c r="G1145" s="68">
        <v>5</v>
      </c>
      <c r="H1145" s="68">
        <v>36</v>
      </c>
      <c r="I1145" s="68"/>
      <c r="J1145" s="68"/>
      <c r="K1145" s="70" t="s">
        <v>1388</v>
      </c>
      <c r="L1145" s="136"/>
      <c r="M1145" s="136"/>
      <c r="N1145" s="135"/>
      <c r="O1145" s="75"/>
      <c r="P1145" s="75"/>
      <c r="Q1145" s="75"/>
      <c r="R1145" s="75"/>
      <c r="S1145" s="75"/>
    </row>
    <row r="1146" spans="1:19" x14ac:dyDescent="0.2">
      <c r="A1146" s="169"/>
      <c r="B1146" s="170"/>
      <c r="C1146" s="170"/>
      <c r="D1146" s="170"/>
      <c r="E1146" s="170"/>
      <c r="F1146" s="104" t="s">
        <v>1042</v>
      </c>
      <c r="G1146" s="87">
        <v>1</v>
      </c>
      <c r="H1146" s="87"/>
      <c r="I1146" s="87"/>
      <c r="J1146" s="87"/>
      <c r="K1146" s="88" t="s">
        <v>308</v>
      </c>
      <c r="L1146" s="144"/>
      <c r="M1146" s="144"/>
      <c r="N1146" s="143"/>
      <c r="O1146" s="89"/>
      <c r="P1146" s="89"/>
      <c r="Q1146" s="89"/>
      <c r="R1146" s="89"/>
      <c r="S1146" s="89"/>
    </row>
    <row r="1147" spans="1:19" x14ac:dyDescent="0.2">
      <c r="A1147" s="169"/>
      <c r="B1147" s="170"/>
      <c r="C1147" s="170"/>
      <c r="D1147" s="170"/>
      <c r="E1147" s="170"/>
      <c r="F1147" s="104" t="s">
        <v>1042</v>
      </c>
      <c r="G1147" s="87">
        <v>1</v>
      </c>
      <c r="H1147" s="87">
        <v>93</v>
      </c>
      <c r="I1147" s="87"/>
      <c r="J1147" s="87"/>
      <c r="K1147" s="88" t="s">
        <v>309</v>
      </c>
      <c r="L1147" s="144"/>
      <c r="M1147" s="144"/>
      <c r="N1147" s="143"/>
      <c r="O1147" s="89"/>
      <c r="P1147" s="89"/>
      <c r="Q1147" s="89"/>
      <c r="R1147" s="89"/>
      <c r="S1147" s="89"/>
    </row>
    <row r="1148" spans="1:19" ht="36" x14ac:dyDescent="0.2">
      <c r="A1148" s="169"/>
      <c r="B1148" s="170"/>
      <c r="C1148" s="170"/>
      <c r="D1148" s="170"/>
      <c r="E1148" s="170"/>
      <c r="F1148" s="104" t="s">
        <v>1042</v>
      </c>
      <c r="G1148" s="87">
        <v>1</v>
      </c>
      <c r="H1148" s="87">
        <v>93</v>
      </c>
      <c r="I1148" s="87">
        <v>1</v>
      </c>
      <c r="J1148" s="87"/>
      <c r="K1148" s="86" t="s">
        <v>310</v>
      </c>
      <c r="L1148" s="144"/>
      <c r="M1148" s="144"/>
      <c r="N1148" s="143"/>
      <c r="O1148" s="89"/>
      <c r="P1148" s="89"/>
      <c r="Q1148" s="89"/>
      <c r="R1148" s="89"/>
      <c r="S1148" s="89"/>
    </row>
    <row r="1149" spans="1:19" x14ac:dyDescent="0.2">
      <c r="A1149" s="169"/>
      <c r="B1149" s="170"/>
      <c r="C1149" s="170"/>
      <c r="D1149" s="170"/>
      <c r="E1149" s="170"/>
      <c r="F1149" s="104" t="s">
        <v>1042</v>
      </c>
      <c r="G1149" s="87">
        <v>1</v>
      </c>
      <c r="H1149" s="87">
        <v>93</v>
      </c>
      <c r="I1149" s="87">
        <v>2</v>
      </c>
      <c r="J1149" s="87"/>
      <c r="K1149" s="86" t="s">
        <v>311</v>
      </c>
      <c r="L1149" s="144"/>
      <c r="M1149" s="144"/>
      <c r="N1149" s="143"/>
      <c r="O1149" s="89"/>
      <c r="P1149" s="89"/>
      <c r="Q1149" s="89"/>
      <c r="R1149" s="89"/>
      <c r="S1149" s="89"/>
    </row>
    <row r="1150" spans="1:19" x14ac:dyDescent="0.2">
      <c r="A1150" s="169"/>
      <c r="B1150" s="170"/>
      <c r="C1150" s="170"/>
      <c r="D1150" s="170"/>
      <c r="E1150" s="170"/>
      <c r="F1150" s="104" t="s">
        <v>1042</v>
      </c>
      <c r="G1150" s="87">
        <v>1</v>
      </c>
      <c r="H1150" s="87">
        <v>93</v>
      </c>
      <c r="I1150" s="87">
        <v>2</v>
      </c>
      <c r="J1150" s="87" t="s">
        <v>886</v>
      </c>
      <c r="K1150" s="86" t="s">
        <v>315</v>
      </c>
      <c r="L1150" s="144"/>
      <c r="M1150" s="144"/>
      <c r="N1150" s="143"/>
      <c r="O1150" s="89"/>
      <c r="P1150" s="89"/>
      <c r="Q1150" s="89"/>
      <c r="R1150" s="89"/>
      <c r="S1150" s="89"/>
    </row>
    <row r="1151" spans="1:19" x14ac:dyDescent="0.2">
      <c r="A1151" s="169"/>
      <c r="B1151" s="170"/>
      <c r="C1151" s="170"/>
      <c r="D1151" s="170"/>
      <c r="E1151" s="170"/>
      <c r="F1151" s="104" t="s">
        <v>1042</v>
      </c>
      <c r="G1151" s="87">
        <v>1</v>
      </c>
      <c r="H1151" s="87">
        <v>93</v>
      </c>
      <c r="I1151" s="87">
        <v>2</v>
      </c>
      <c r="J1151" s="87" t="s">
        <v>888</v>
      </c>
      <c r="K1151" s="86" t="s">
        <v>314</v>
      </c>
      <c r="L1151" s="144"/>
      <c r="M1151" s="144"/>
      <c r="N1151" s="143"/>
      <c r="O1151" s="89"/>
      <c r="P1151" s="89"/>
      <c r="Q1151" s="89"/>
      <c r="R1151" s="89"/>
      <c r="S1151" s="89"/>
    </row>
    <row r="1152" spans="1:19" x14ac:dyDescent="0.2">
      <c r="A1152" s="169"/>
      <c r="B1152" s="170"/>
      <c r="C1152" s="170"/>
      <c r="D1152" s="170"/>
      <c r="E1152" s="170"/>
      <c r="F1152" s="104" t="s">
        <v>1042</v>
      </c>
      <c r="G1152" s="87">
        <v>1</v>
      </c>
      <c r="H1152" s="87">
        <v>93</v>
      </c>
      <c r="I1152" s="87">
        <v>2</v>
      </c>
      <c r="J1152" s="87" t="s">
        <v>893</v>
      </c>
      <c r="K1152" s="86" t="s">
        <v>313</v>
      </c>
      <c r="L1152" s="144"/>
      <c r="M1152" s="144"/>
      <c r="N1152" s="143"/>
      <c r="O1152" s="89"/>
      <c r="P1152" s="89"/>
      <c r="Q1152" s="89"/>
      <c r="R1152" s="89"/>
      <c r="S1152" s="89"/>
    </row>
    <row r="1153" spans="1:19" x14ac:dyDescent="0.2">
      <c r="A1153" s="169"/>
      <c r="B1153" s="170"/>
      <c r="C1153" s="170"/>
      <c r="D1153" s="170"/>
      <c r="E1153" s="170"/>
      <c r="F1153" s="104" t="s">
        <v>1042</v>
      </c>
      <c r="G1153" s="87">
        <v>1</v>
      </c>
      <c r="H1153" s="87">
        <v>93</v>
      </c>
      <c r="I1153" s="87">
        <v>2</v>
      </c>
      <c r="J1153" s="87" t="s">
        <v>895</v>
      </c>
      <c r="K1153" s="86" t="s">
        <v>312</v>
      </c>
      <c r="L1153" s="144"/>
      <c r="M1153" s="144"/>
      <c r="N1153" s="143"/>
      <c r="O1153" s="89"/>
      <c r="P1153" s="89"/>
      <c r="Q1153" s="89"/>
      <c r="R1153" s="89"/>
      <c r="S1153" s="89"/>
    </row>
    <row r="1154" spans="1:19" x14ac:dyDescent="0.2">
      <c r="A1154" s="169"/>
      <c r="B1154" s="170"/>
      <c r="C1154" s="170"/>
      <c r="D1154" s="170"/>
      <c r="E1154" s="170"/>
      <c r="F1154" s="104" t="s">
        <v>1042</v>
      </c>
      <c r="G1154" s="87">
        <v>1</v>
      </c>
      <c r="H1154" s="87">
        <v>93</v>
      </c>
      <c r="I1154" s="87">
        <v>2</v>
      </c>
      <c r="J1154" s="87" t="s">
        <v>1035</v>
      </c>
      <c r="K1154" s="86" t="s">
        <v>107</v>
      </c>
      <c r="L1154" s="144"/>
      <c r="M1154" s="144"/>
      <c r="N1154" s="143"/>
      <c r="O1154" s="89"/>
      <c r="P1154" s="89"/>
      <c r="Q1154" s="89"/>
      <c r="R1154" s="89"/>
      <c r="S1154" s="89"/>
    </row>
    <row r="1155" spans="1:19" x14ac:dyDescent="0.2">
      <c r="A1155" s="169"/>
      <c r="B1155" s="170"/>
      <c r="C1155" s="170"/>
      <c r="D1155" s="170"/>
      <c r="E1155" s="170"/>
      <c r="F1155" s="104" t="s">
        <v>1042</v>
      </c>
      <c r="G1155" s="87">
        <v>1</v>
      </c>
      <c r="H1155" s="87">
        <v>93</v>
      </c>
      <c r="I1155" s="87">
        <v>2</v>
      </c>
      <c r="J1155" s="87" t="s">
        <v>905</v>
      </c>
      <c r="K1155" s="86" t="s">
        <v>108</v>
      </c>
      <c r="L1155" s="144"/>
      <c r="M1155" s="144"/>
      <c r="N1155" s="143"/>
      <c r="O1155" s="89"/>
      <c r="P1155" s="89"/>
      <c r="Q1155" s="89"/>
      <c r="R1155" s="89"/>
      <c r="S1155" s="89"/>
    </row>
    <row r="1156" spans="1:19" x14ac:dyDescent="0.2">
      <c r="A1156" s="169"/>
      <c r="B1156" s="170"/>
      <c r="C1156" s="170"/>
      <c r="D1156" s="170"/>
      <c r="E1156" s="170"/>
      <c r="F1156" s="104" t="s">
        <v>1042</v>
      </c>
      <c r="G1156" s="87">
        <v>1</v>
      </c>
      <c r="H1156" s="87">
        <v>93</v>
      </c>
      <c r="I1156" s="87">
        <v>2</v>
      </c>
      <c r="J1156" s="87" t="s">
        <v>1035</v>
      </c>
      <c r="K1156" s="86" t="s">
        <v>109</v>
      </c>
      <c r="L1156" s="144"/>
      <c r="M1156" s="144"/>
      <c r="N1156" s="143"/>
      <c r="O1156" s="89"/>
      <c r="P1156" s="89"/>
      <c r="Q1156" s="89"/>
      <c r="R1156" s="89"/>
      <c r="S1156" s="89"/>
    </row>
    <row r="1157" spans="1:19" ht="24" x14ac:dyDescent="0.2">
      <c r="A1157" s="169"/>
      <c r="B1157" s="170"/>
      <c r="C1157" s="170"/>
      <c r="D1157" s="170"/>
      <c r="E1157" s="170"/>
      <c r="F1157" s="104" t="s">
        <v>1042</v>
      </c>
      <c r="G1157" s="87">
        <v>1</v>
      </c>
      <c r="H1157" s="87">
        <v>93</v>
      </c>
      <c r="I1157" s="87">
        <v>3</v>
      </c>
      <c r="J1157" s="87"/>
      <c r="K1157" s="86" t="s">
        <v>316</v>
      </c>
      <c r="L1157" s="144"/>
      <c r="M1157" s="144"/>
      <c r="N1157" s="143"/>
      <c r="O1157" s="89"/>
      <c r="P1157" s="89"/>
      <c r="Q1157" s="89"/>
      <c r="R1157" s="89"/>
      <c r="S1157" s="89"/>
    </row>
    <row r="1158" spans="1:19" ht="24" x14ac:dyDescent="0.2">
      <c r="A1158" s="169"/>
      <c r="B1158" s="170"/>
      <c r="C1158" s="170"/>
      <c r="D1158" s="170"/>
      <c r="E1158" s="170"/>
      <c r="F1158" s="104" t="s">
        <v>1042</v>
      </c>
      <c r="G1158" s="87">
        <v>1</v>
      </c>
      <c r="H1158" s="87">
        <v>93</v>
      </c>
      <c r="I1158" s="87">
        <v>4</v>
      </c>
      <c r="J1158" s="87"/>
      <c r="K1158" s="86" t="s">
        <v>317</v>
      </c>
      <c r="L1158" s="144"/>
      <c r="M1158" s="144"/>
      <c r="N1158" s="143"/>
      <c r="O1158" s="89"/>
      <c r="P1158" s="89"/>
      <c r="Q1158" s="89"/>
      <c r="R1158" s="89"/>
      <c r="S1158" s="89"/>
    </row>
    <row r="1159" spans="1:19" ht="49.5" customHeight="1" x14ac:dyDescent="0.2">
      <c r="A1159" s="169"/>
      <c r="B1159" s="170"/>
      <c r="C1159" s="170"/>
      <c r="D1159" s="170"/>
      <c r="E1159" s="170"/>
      <c r="F1159" s="104" t="s">
        <v>1042</v>
      </c>
      <c r="G1159" s="87">
        <v>1</v>
      </c>
      <c r="H1159" s="87">
        <v>94</v>
      </c>
      <c r="I1159" s="87"/>
      <c r="J1159" s="87"/>
      <c r="K1159" s="88" t="s">
        <v>318</v>
      </c>
      <c r="L1159" s="144"/>
      <c r="M1159" s="144"/>
      <c r="N1159" s="143"/>
      <c r="O1159" s="89"/>
      <c r="P1159" s="89"/>
      <c r="Q1159" s="89"/>
      <c r="R1159" s="89"/>
      <c r="S1159" s="89"/>
    </row>
    <row r="1160" spans="1:19" ht="36" x14ac:dyDescent="0.2">
      <c r="A1160" s="169"/>
      <c r="B1160" s="170"/>
      <c r="C1160" s="170"/>
      <c r="D1160" s="170"/>
      <c r="E1160" s="170"/>
      <c r="F1160" s="104" t="s">
        <v>1042</v>
      </c>
      <c r="G1160" s="87">
        <v>1</v>
      </c>
      <c r="H1160" s="87">
        <v>94</v>
      </c>
      <c r="I1160" s="87">
        <v>1</v>
      </c>
      <c r="J1160" s="87"/>
      <c r="K1160" s="86" t="s">
        <v>319</v>
      </c>
      <c r="L1160" s="144"/>
      <c r="M1160" s="144"/>
      <c r="N1160" s="143"/>
      <c r="O1160" s="89"/>
      <c r="P1160" s="89"/>
      <c r="Q1160" s="89"/>
      <c r="R1160" s="89"/>
      <c r="S1160" s="89"/>
    </row>
    <row r="1161" spans="1:19" ht="24" x14ac:dyDescent="0.2">
      <c r="A1161" s="169"/>
      <c r="B1161" s="170"/>
      <c r="C1161" s="170" t="s">
        <v>1426</v>
      </c>
      <c r="D1161" s="170"/>
      <c r="E1161" s="170"/>
      <c r="F1161" s="104" t="s">
        <v>1042</v>
      </c>
      <c r="G1161" s="87">
        <v>1</v>
      </c>
      <c r="H1161" s="87">
        <v>94</v>
      </c>
      <c r="I1161" s="87">
        <v>1</v>
      </c>
      <c r="J1161" s="87" t="s">
        <v>886</v>
      </c>
      <c r="K1161" s="86" t="s">
        <v>1421</v>
      </c>
      <c r="L1161" s="144"/>
      <c r="M1161" s="144"/>
      <c r="N1161" s="143"/>
      <c r="O1161" s="89"/>
      <c r="P1161" s="89"/>
      <c r="Q1161" s="89"/>
      <c r="R1161" s="89"/>
      <c r="S1161" s="89"/>
    </row>
    <row r="1162" spans="1:19" ht="24" x14ac:dyDescent="0.2">
      <c r="A1162" s="169"/>
      <c r="B1162" s="170"/>
      <c r="C1162" s="170" t="s">
        <v>1426</v>
      </c>
      <c r="D1162" s="170"/>
      <c r="E1162" s="170"/>
      <c r="F1162" s="104" t="s">
        <v>1042</v>
      </c>
      <c r="G1162" s="87">
        <v>1</v>
      </c>
      <c r="H1162" s="87">
        <v>94</v>
      </c>
      <c r="I1162" s="87">
        <v>1</v>
      </c>
      <c r="J1162" s="87" t="s">
        <v>888</v>
      </c>
      <c r="K1162" s="86" t="s">
        <v>1422</v>
      </c>
      <c r="L1162" s="144"/>
      <c r="M1162" s="144"/>
      <c r="N1162" s="143"/>
      <c r="O1162" s="89"/>
      <c r="P1162" s="89"/>
      <c r="Q1162" s="89"/>
      <c r="R1162" s="89"/>
      <c r="S1162" s="89"/>
    </row>
    <row r="1163" spans="1:19" x14ac:dyDescent="0.2">
      <c r="A1163" s="169"/>
      <c r="B1163" s="170"/>
      <c r="C1163" s="170"/>
      <c r="D1163" s="170"/>
      <c r="E1163" s="170"/>
      <c r="F1163" s="104" t="s">
        <v>1042</v>
      </c>
      <c r="G1163" s="87">
        <v>1</v>
      </c>
      <c r="H1163" s="87">
        <v>94</v>
      </c>
      <c r="I1163" s="87">
        <v>1</v>
      </c>
      <c r="J1163" s="87" t="s">
        <v>893</v>
      </c>
      <c r="K1163" s="86" t="s">
        <v>320</v>
      </c>
      <c r="L1163" s="144"/>
      <c r="M1163" s="144"/>
      <c r="N1163" s="143"/>
      <c r="O1163" s="89"/>
      <c r="P1163" s="89"/>
      <c r="Q1163" s="89"/>
      <c r="R1163" s="89"/>
      <c r="S1163" s="89"/>
    </row>
    <row r="1164" spans="1:19" ht="24" x14ac:dyDescent="0.2">
      <c r="A1164" s="169"/>
      <c r="B1164" s="170"/>
      <c r="C1164" s="170"/>
      <c r="D1164" s="170"/>
      <c r="E1164" s="170"/>
      <c r="F1164" s="104" t="s">
        <v>1042</v>
      </c>
      <c r="G1164" s="87">
        <v>1</v>
      </c>
      <c r="H1164" s="87">
        <v>94</v>
      </c>
      <c r="I1164" s="87">
        <v>1</v>
      </c>
      <c r="J1164" s="87" t="s">
        <v>895</v>
      </c>
      <c r="K1164" s="86" t="s">
        <v>1159</v>
      </c>
      <c r="L1164" s="144"/>
      <c r="M1164" s="144"/>
      <c r="N1164" s="143"/>
      <c r="O1164" s="89"/>
      <c r="P1164" s="89"/>
      <c r="Q1164" s="89"/>
      <c r="R1164" s="89"/>
      <c r="S1164" s="89"/>
    </row>
    <row r="1165" spans="1:19" ht="24" x14ac:dyDescent="0.2">
      <c r="A1165" s="169"/>
      <c r="B1165" s="170"/>
      <c r="C1165" s="170" t="s">
        <v>1425</v>
      </c>
      <c r="D1165" s="170"/>
      <c r="E1165" s="170"/>
      <c r="F1165" s="104" t="s">
        <v>1042</v>
      </c>
      <c r="G1165" s="87">
        <v>1</v>
      </c>
      <c r="H1165" s="87">
        <v>94</v>
      </c>
      <c r="I1165" s="87">
        <v>1</v>
      </c>
      <c r="J1165" s="87" t="s">
        <v>1424</v>
      </c>
      <c r="K1165" s="86" t="s">
        <v>1423</v>
      </c>
      <c r="L1165" s="144"/>
      <c r="M1165" s="144"/>
      <c r="N1165" s="143"/>
      <c r="O1165" s="89"/>
      <c r="P1165" s="89"/>
      <c r="Q1165" s="89"/>
      <c r="R1165" s="89"/>
      <c r="S1165" s="89"/>
    </row>
    <row r="1166" spans="1:19" ht="36" x14ac:dyDescent="0.2">
      <c r="A1166" s="169"/>
      <c r="B1166" s="170"/>
      <c r="C1166" s="170"/>
      <c r="D1166" s="170"/>
      <c r="E1166" s="170"/>
      <c r="F1166" s="104" t="s">
        <v>1042</v>
      </c>
      <c r="G1166" s="87">
        <v>1</v>
      </c>
      <c r="H1166" s="87">
        <v>94</v>
      </c>
      <c r="I1166" s="87">
        <v>2</v>
      </c>
      <c r="J1166" s="87"/>
      <c r="K1166" s="86" t="s">
        <v>321</v>
      </c>
      <c r="L1166" s="144"/>
      <c r="M1166" s="144"/>
      <c r="N1166" s="143"/>
      <c r="O1166" s="89"/>
      <c r="P1166" s="89"/>
      <c r="Q1166" s="89"/>
      <c r="R1166" s="89"/>
      <c r="S1166" s="89"/>
    </row>
    <row r="1167" spans="1:19" ht="24" x14ac:dyDescent="0.2">
      <c r="A1167" s="169"/>
      <c r="B1167" s="170"/>
      <c r="C1167" s="170"/>
      <c r="D1167" s="170"/>
      <c r="E1167" s="170"/>
      <c r="F1167" s="104" t="s">
        <v>1042</v>
      </c>
      <c r="G1167" s="87">
        <v>1</v>
      </c>
      <c r="H1167" s="87">
        <v>94</v>
      </c>
      <c r="I1167" s="87">
        <v>3</v>
      </c>
      <c r="J1167" s="87"/>
      <c r="K1167" s="86" t="s">
        <v>322</v>
      </c>
      <c r="L1167" s="144"/>
      <c r="M1167" s="144"/>
      <c r="N1167" s="143"/>
      <c r="O1167" s="89"/>
      <c r="P1167" s="89"/>
      <c r="Q1167" s="89"/>
      <c r="R1167" s="89"/>
      <c r="S1167" s="89"/>
    </row>
    <row r="1168" spans="1:19" x14ac:dyDescent="0.2">
      <c r="A1168" s="169"/>
      <c r="B1168" s="170"/>
      <c r="C1168" s="170"/>
      <c r="D1168" s="170"/>
      <c r="E1168" s="170"/>
      <c r="F1168" s="67" t="s">
        <v>741</v>
      </c>
      <c r="G1168" s="68">
        <v>5</v>
      </c>
      <c r="H1168" s="68">
        <v>37</v>
      </c>
      <c r="I1168" s="68"/>
      <c r="J1168" s="68"/>
      <c r="K1168" s="70" t="s">
        <v>748</v>
      </c>
      <c r="L1168" s="136"/>
      <c r="M1168" s="136"/>
      <c r="N1168" s="135"/>
      <c r="O1168" s="75"/>
      <c r="P1168" s="75"/>
      <c r="Q1168" s="75"/>
      <c r="R1168" s="75"/>
      <c r="S1168" s="75"/>
    </row>
    <row r="1169" spans="1:19" ht="49.5" customHeight="1" x14ac:dyDescent="0.2">
      <c r="A1169" s="169"/>
      <c r="B1169" s="170"/>
      <c r="C1169" s="170"/>
      <c r="D1169" s="170"/>
      <c r="E1169" s="170"/>
      <c r="F1169" s="67" t="s">
        <v>741</v>
      </c>
      <c r="G1169" s="68">
        <v>5</v>
      </c>
      <c r="H1169" s="68">
        <v>37</v>
      </c>
      <c r="I1169" s="68">
        <v>1</v>
      </c>
      <c r="J1169" s="68"/>
      <c r="K1169" s="74" t="s">
        <v>749</v>
      </c>
      <c r="L1169" s="136"/>
      <c r="M1169" s="136"/>
      <c r="N1169" s="135"/>
      <c r="O1169" s="75"/>
      <c r="P1169" s="75"/>
      <c r="Q1169" s="75"/>
      <c r="R1169" s="75"/>
      <c r="S1169" s="75"/>
    </row>
    <row r="1170" spans="1:19" ht="13.5" customHeight="1" x14ac:dyDescent="0.2">
      <c r="A1170" s="169"/>
      <c r="B1170" s="170"/>
      <c r="C1170" s="170"/>
      <c r="D1170" s="170"/>
      <c r="E1170" s="170"/>
      <c r="F1170" s="67" t="s">
        <v>741</v>
      </c>
      <c r="G1170" s="68">
        <v>5</v>
      </c>
      <c r="H1170" s="68">
        <v>37</v>
      </c>
      <c r="I1170" s="68">
        <v>2</v>
      </c>
      <c r="J1170" s="68"/>
      <c r="K1170" s="74" t="s">
        <v>1047</v>
      </c>
      <c r="L1170" s="136"/>
      <c r="M1170" s="136"/>
      <c r="N1170" s="135"/>
      <c r="O1170" s="75"/>
      <c r="P1170" s="75"/>
      <c r="Q1170" s="75"/>
      <c r="R1170" s="75"/>
      <c r="S1170" s="75"/>
    </row>
    <row r="1171" spans="1:19" ht="48.75" customHeight="1" x14ac:dyDescent="0.2">
      <c r="A1171" s="169"/>
      <c r="B1171" s="170"/>
      <c r="C1171" s="170"/>
      <c r="D1171" s="170"/>
      <c r="E1171" s="170"/>
      <c r="F1171" s="67" t="s">
        <v>741</v>
      </c>
      <c r="G1171" s="68">
        <v>5</v>
      </c>
      <c r="H1171" s="68">
        <v>38</v>
      </c>
      <c r="I1171" s="68"/>
      <c r="J1171" s="68"/>
      <c r="K1171" s="70" t="s">
        <v>1123</v>
      </c>
      <c r="L1171" s="136"/>
      <c r="M1171" s="136"/>
      <c r="N1171" s="135"/>
      <c r="O1171" s="75"/>
      <c r="P1171" s="75"/>
      <c r="Q1171" s="75"/>
      <c r="R1171" s="75"/>
      <c r="S1171" s="75"/>
    </row>
    <row r="1172" spans="1:19" ht="36" x14ac:dyDescent="0.2">
      <c r="A1172" s="169"/>
      <c r="B1172" s="170"/>
      <c r="C1172" s="170"/>
      <c r="D1172" s="170"/>
      <c r="E1172" s="170"/>
      <c r="F1172" s="67" t="s">
        <v>741</v>
      </c>
      <c r="G1172" s="68">
        <v>5</v>
      </c>
      <c r="H1172" s="68">
        <v>38</v>
      </c>
      <c r="I1172" s="68"/>
      <c r="J1172" s="68"/>
      <c r="K1172" s="70" t="s">
        <v>1389</v>
      </c>
      <c r="L1172" s="136"/>
      <c r="M1172" s="136"/>
      <c r="N1172" s="135"/>
      <c r="O1172" s="75"/>
      <c r="P1172" s="75"/>
      <c r="Q1172" s="75"/>
      <c r="R1172" s="75"/>
      <c r="S1172" s="75"/>
    </row>
    <row r="1173" spans="1:19" ht="24" x14ac:dyDescent="0.2">
      <c r="A1173" s="169"/>
      <c r="B1173" s="170"/>
      <c r="C1173" s="170"/>
      <c r="D1173" s="170"/>
      <c r="E1173" s="170"/>
      <c r="F1173" s="67" t="s">
        <v>741</v>
      </c>
      <c r="G1173" s="68">
        <v>5</v>
      </c>
      <c r="H1173" s="68">
        <v>38</v>
      </c>
      <c r="I1173" s="68"/>
      <c r="J1173" s="68" t="s">
        <v>886</v>
      </c>
      <c r="K1173" s="74" t="s">
        <v>1048</v>
      </c>
      <c r="L1173" s="136"/>
      <c r="M1173" s="136"/>
      <c r="N1173" s="135"/>
      <c r="O1173" s="75"/>
      <c r="P1173" s="75"/>
      <c r="Q1173" s="75"/>
      <c r="R1173" s="75"/>
      <c r="S1173" s="75"/>
    </row>
    <row r="1174" spans="1:19" x14ac:dyDescent="0.2">
      <c r="A1174" s="169"/>
      <c r="B1174" s="170"/>
      <c r="C1174" s="170"/>
      <c r="D1174" s="170"/>
      <c r="E1174" s="170"/>
      <c r="F1174" s="67" t="s">
        <v>741</v>
      </c>
      <c r="G1174" s="68">
        <v>5</v>
      </c>
      <c r="H1174" s="68">
        <v>38</v>
      </c>
      <c r="I1174" s="68"/>
      <c r="J1174" s="68" t="s">
        <v>888</v>
      </c>
      <c r="K1174" s="74" t="s">
        <v>1049</v>
      </c>
      <c r="L1174" s="136"/>
      <c r="M1174" s="136"/>
      <c r="N1174" s="135"/>
      <c r="O1174" s="75"/>
      <c r="P1174" s="75"/>
      <c r="Q1174" s="75"/>
      <c r="R1174" s="75"/>
      <c r="S1174" s="75"/>
    </row>
    <row r="1175" spans="1:19" ht="36" x14ac:dyDescent="0.2">
      <c r="A1175" s="169"/>
      <c r="B1175" s="170"/>
      <c r="C1175" s="170"/>
      <c r="D1175" s="170"/>
      <c r="E1175" s="170"/>
      <c r="F1175" s="67" t="s">
        <v>741</v>
      </c>
      <c r="G1175" s="68">
        <v>5</v>
      </c>
      <c r="H1175" s="68">
        <v>38</v>
      </c>
      <c r="I1175" s="68"/>
      <c r="J1175" s="68" t="s">
        <v>893</v>
      </c>
      <c r="K1175" s="74" t="s">
        <v>1050</v>
      </c>
      <c r="L1175" s="136"/>
      <c r="M1175" s="136"/>
      <c r="N1175" s="135"/>
      <c r="O1175" s="75"/>
      <c r="P1175" s="75"/>
      <c r="Q1175" s="75"/>
      <c r="R1175" s="75"/>
      <c r="S1175" s="75"/>
    </row>
    <row r="1176" spans="1:19" ht="48" x14ac:dyDescent="0.2">
      <c r="A1176" s="169"/>
      <c r="B1176" s="170"/>
      <c r="C1176" s="170"/>
      <c r="D1176" s="170"/>
      <c r="E1176" s="170"/>
      <c r="F1176" s="67" t="s">
        <v>741</v>
      </c>
      <c r="G1176" s="68">
        <v>5</v>
      </c>
      <c r="H1176" s="68">
        <v>38</v>
      </c>
      <c r="I1176" s="68"/>
      <c r="J1176" s="68" t="s">
        <v>895</v>
      </c>
      <c r="K1176" s="74" t="s">
        <v>1051</v>
      </c>
      <c r="L1176" s="136"/>
      <c r="M1176" s="136"/>
      <c r="N1176" s="135"/>
      <c r="O1176" s="75"/>
      <c r="P1176" s="75"/>
      <c r="Q1176" s="75"/>
      <c r="R1176" s="75"/>
      <c r="S1176" s="75"/>
    </row>
    <row r="1177" spans="1:19" ht="24" x14ac:dyDescent="0.2">
      <c r="A1177" s="169"/>
      <c r="B1177" s="170"/>
      <c r="C1177" s="170"/>
      <c r="D1177" s="170"/>
      <c r="E1177" s="170"/>
      <c r="F1177" s="67" t="s">
        <v>741</v>
      </c>
      <c r="G1177" s="68">
        <v>5</v>
      </c>
      <c r="H1177" s="68">
        <v>38</v>
      </c>
      <c r="I1177" s="68"/>
      <c r="J1177" s="68" t="s">
        <v>1035</v>
      </c>
      <c r="K1177" s="74" t="s">
        <v>1052</v>
      </c>
      <c r="L1177" s="136"/>
      <c r="M1177" s="136"/>
      <c r="N1177" s="135"/>
      <c r="O1177" s="75"/>
      <c r="P1177" s="75"/>
      <c r="Q1177" s="75"/>
      <c r="R1177" s="75"/>
      <c r="S1177" s="75"/>
    </row>
    <row r="1178" spans="1:19" x14ac:dyDescent="0.2">
      <c r="A1178" s="169"/>
      <c r="B1178" s="170"/>
      <c r="C1178" s="170"/>
      <c r="D1178" s="170"/>
      <c r="E1178" s="170"/>
      <c r="F1178" s="67" t="s">
        <v>741</v>
      </c>
      <c r="G1178" s="68">
        <v>5</v>
      </c>
      <c r="H1178" s="68">
        <v>39</v>
      </c>
      <c r="I1178" s="68"/>
      <c r="J1178" s="68"/>
      <c r="K1178" s="70" t="s">
        <v>1053</v>
      </c>
      <c r="L1178" s="136"/>
      <c r="M1178" s="136"/>
      <c r="N1178" s="135"/>
      <c r="O1178" s="75"/>
      <c r="P1178" s="75"/>
      <c r="Q1178" s="75"/>
      <c r="R1178" s="75"/>
      <c r="S1178" s="75"/>
    </row>
    <row r="1179" spans="1:19" x14ac:dyDescent="0.2">
      <c r="A1179" s="169"/>
      <c r="B1179" s="170"/>
      <c r="C1179" s="170"/>
      <c r="D1179" s="170"/>
      <c r="E1179" s="170"/>
      <c r="F1179" s="67" t="s">
        <v>741</v>
      </c>
      <c r="G1179" s="68">
        <v>5</v>
      </c>
      <c r="H1179" s="68">
        <v>39</v>
      </c>
      <c r="I1179" s="68">
        <v>1</v>
      </c>
      <c r="J1179" s="68"/>
      <c r="K1179" s="74" t="s">
        <v>1054</v>
      </c>
      <c r="L1179" s="136"/>
      <c r="M1179" s="136"/>
      <c r="N1179" s="135"/>
      <c r="O1179" s="75"/>
      <c r="P1179" s="75"/>
      <c r="Q1179" s="75"/>
      <c r="R1179" s="75"/>
      <c r="S1179" s="75"/>
    </row>
    <row r="1180" spans="1:19" ht="49.5" customHeight="1" x14ac:dyDescent="0.2">
      <c r="A1180" s="169"/>
      <c r="B1180" s="170"/>
      <c r="C1180" s="170"/>
      <c r="D1180" s="170"/>
      <c r="E1180" s="170"/>
      <c r="F1180" s="67" t="s">
        <v>741</v>
      </c>
      <c r="G1180" s="68">
        <v>5</v>
      </c>
      <c r="H1180" s="68">
        <v>39</v>
      </c>
      <c r="I1180" s="68">
        <v>2</v>
      </c>
      <c r="J1180" s="68"/>
      <c r="K1180" s="74" t="s">
        <v>1055</v>
      </c>
      <c r="L1180" s="136"/>
      <c r="M1180" s="136"/>
      <c r="N1180" s="135"/>
      <c r="O1180" s="75"/>
      <c r="P1180" s="75"/>
      <c r="Q1180" s="75"/>
      <c r="R1180" s="75"/>
      <c r="S1180" s="75"/>
    </row>
    <row r="1181" spans="1:19" ht="48" x14ac:dyDescent="0.2">
      <c r="A1181" s="169"/>
      <c r="B1181" s="170"/>
      <c r="C1181" s="170"/>
      <c r="D1181" s="170"/>
      <c r="E1181" s="170"/>
      <c r="F1181" s="67" t="s">
        <v>741</v>
      </c>
      <c r="G1181" s="68">
        <v>5</v>
      </c>
      <c r="H1181" s="68">
        <v>40</v>
      </c>
      <c r="I1181" s="68"/>
      <c r="J1181" s="68"/>
      <c r="K1181" s="70" t="s">
        <v>1390</v>
      </c>
      <c r="L1181" s="136"/>
      <c r="M1181" s="136"/>
      <c r="N1181" s="135"/>
      <c r="O1181" s="75"/>
      <c r="P1181" s="75"/>
      <c r="Q1181" s="75"/>
      <c r="R1181" s="75"/>
      <c r="S1181" s="75"/>
    </row>
    <row r="1182" spans="1:19" ht="14.25" customHeight="1" x14ac:dyDescent="0.2">
      <c r="A1182" s="169"/>
      <c r="B1182" s="170"/>
      <c r="C1182" s="170"/>
      <c r="D1182" s="170"/>
      <c r="E1182" s="170"/>
      <c r="F1182" s="67" t="s">
        <v>741</v>
      </c>
      <c r="G1182" s="68">
        <v>5</v>
      </c>
      <c r="H1182" s="68">
        <v>41</v>
      </c>
      <c r="I1182" s="68"/>
      <c r="J1182" s="68"/>
      <c r="K1182" s="70" t="s">
        <v>1056</v>
      </c>
      <c r="L1182" s="136"/>
      <c r="M1182" s="136"/>
      <c r="N1182" s="135"/>
      <c r="O1182" s="75"/>
      <c r="P1182" s="75"/>
      <c r="Q1182" s="75"/>
      <c r="R1182" s="75"/>
      <c r="S1182" s="75"/>
    </row>
    <row r="1183" spans="1:19" ht="27" customHeight="1" x14ac:dyDescent="0.2">
      <c r="A1183" s="169"/>
      <c r="B1183" s="170"/>
      <c r="C1183" s="170"/>
      <c r="D1183" s="170"/>
      <c r="E1183" s="170"/>
      <c r="F1183" s="67" t="s">
        <v>741</v>
      </c>
      <c r="G1183" s="68">
        <v>5</v>
      </c>
      <c r="H1183" s="68">
        <v>41</v>
      </c>
      <c r="I1183" s="68">
        <v>1</v>
      </c>
      <c r="J1183" s="68"/>
      <c r="K1183" s="74" t="s">
        <v>1057</v>
      </c>
      <c r="L1183" s="136"/>
      <c r="M1183" s="136"/>
      <c r="N1183" s="135"/>
      <c r="O1183" s="75"/>
      <c r="P1183" s="75"/>
      <c r="Q1183" s="75"/>
      <c r="R1183" s="75"/>
      <c r="S1183" s="75"/>
    </row>
    <row r="1184" spans="1:19" ht="24" x14ac:dyDescent="0.2">
      <c r="A1184" s="169"/>
      <c r="B1184" s="170"/>
      <c r="C1184" s="170"/>
      <c r="D1184" s="170"/>
      <c r="E1184" s="170"/>
      <c r="F1184" s="67" t="s">
        <v>741</v>
      </c>
      <c r="G1184" s="68">
        <v>5</v>
      </c>
      <c r="H1184" s="68">
        <v>41</v>
      </c>
      <c r="I1184" s="68">
        <v>2</v>
      </c>
      <c r="J1184" s="68"/>
      <c r="K1184" s="74" t="s">
        <v>1058</v>
      </c>
      <c r="L1184" s="136"/>
      <c r="M1184" s="136"/>
      <c r="N1184" s="135"/>
      <c r="O1184" s="75"/>
      <c r="P1184" s="75"/>
      <c r="Q1184" s="75"/>
      <c r="R1184" s="75"/>
      <c r="S1184" s="75"/>
    </row>
    <row r="1185" spans="1:19" x14ac:dyDescent="0.2">
      <c r="A1185" s="169"/>
      <c r="B1185" s="170"/>
      <c r="C1185" s="170"/>
      <c r="D1185" s="170"/>
      <c r="E1185" s="170"/>
      <c r="F1185" s="67" t="s">
        <v>741</v>
      </c>
      <c r="G1185" s="68">
        <v>5</v>
      </c>
      <c r="H1185" s="68">
        <v>41</v>
      </c>
      <c r="I1185" s="68">
        <v>2</v>
      </c>
      <c r="J1185" s="68" t="s">
        <v>886</v>
      </c>
      <c r="K1185" s="74" t="s">
        <v>1059</v>
      </c>
      <c r="L1185" s="136"/>
      <c r="M1185" s="136"/>
      <c r="N1185" s="135"/>
      <c r="O1185" s="75"/>
      <c r="P1185" s="75"/>
      <c r="Q1185" s="75"/>
      <c r="R1185" s="75"/>
      <c r="S1185" s="75"/>
    </row>
    <row r="1186" spans="1:19" ht="24" x14ac:dyDescent="0.2">
      <c r="A1186" s="169"/>
      <c r="B1186" s="170"/>
      <c r="C1186" s="170"/>
      <c r="D1186" s="170"/>
      <c r="E1186" s="170"/>
      <c r="F1186" s="67" t="s">
        <v>741</v>
      </c>
      <c r="G1186" s="68">
        <v>5</v>
      </c>
      <c r="H1186" s="68">
        <v>41</v>
      </c>
      <c r="I1186" s="68">
        <v>2</v>
      </c>
      <c r="J1186" s="68" t="s">
        <v>888</v>
      </c>
      <c r="K1186" s="74" t="s">
        <v>1060</v>
      </c>
      <c r="L1186" s="136"/>
      <c r="M1186" s="136"/>
      <c r="N1186" s="135"/>
      <c r="O1186" s="75"/>
      <c r="P1186" s="75"/>
      <c r="Q1186" s="75"/>
      <c r="R1186" s="75"/>
      <c r="S1186" s="75"/>
    </row>
    <row r="1187" spans="1:19" ht="24" x14ac:dyDescent="0.2">
      <c r="A1187" s="169"/>
      <c r="B1187" s="170"/>
      <c r="C1187" s="170"/>
      <c r="D1187" s="170"/>
      <c r="E1187" s="170"/>
      <c r="F1187" s="67" t="s">
        <v>741</v>
      </c>
      <c r="G1187" s="68">
        <v>5</v>
      </c>
      <c r="H1187" s="68">
        <v>41</v>
      </c>
      <c r="I1187" s="68">
        <v>2</v>
      </c>
      <c r="J1187" s="68" t="s">
        <v>893</v>
      </c>
      <c r="K1187" s="74" t="s">
        <v>1061</v>
      </c>
      <c r="L1187" s="136"/>
      <c r="M1187" s="136"/>
      <c r="N1187" s="135"/>
      <c r="O1187" s="75"/>
      <c r="P1187" s="75"/>
      <c r="Q1187" s="75"/>
      <c r="R1187" s="75"/>
      <c r="S1187" s="75"/>
    </row>
    <row r="1188" spans="1:19" ht="133.5" customHeight="1" x14ac:dyDescent="0.2">
      <c r="A1188" s="169"/>
      <c r="B1188" s="170"/>
      <c r="C1188" s="170"/>
      <c r="D1188" s="170"/>
      <c r="E1188" s="170"/>
      <c r="F1188" s="67" t="s">
        <v>741</v>
      </c>
      <c r="G1188" s="68">
        <v>5</v>
      </c>
      <c r="H1188" s="68">
        <v>41</v>
      </c>
      <c r="I1188" s="68">
        <v>3</v>
      </c>
      <c r="J1188" s="68"/>
      <c r="K1188" s="74" t="s">
        <v>1062</v>
      </c>
      <c r="L1188" s="136"/>
      <c r="M1188" s="136"/>
      <c r="N1188" s="135"/>
      <c r="O1188" s="75"/>
      <c r="P1188" s="75"/>
      <c r="Q1188" s="75"/>
      <c r="R1188" s="75"/>
      <c r="S1188" s="75"/>
    </row>
    <row r="1189" spans="1:19" ht="84" x14ac:dyDescent="0.2">
      <c r="A1189" s="169"/>
      <c r="B1189" s="170"/>
      <c r="C1189" s="170"/>
      <c r="D1189" s="170"/>
      <c r="E1189" s="170"/>
      <c r="F1189" s="67" t="s">
        <v>741</v>
      </c>
      <c r="G1189" s="68">
        <v>5</v>
      </c>
      <c r="H1189" s="68">
        <v>42</v>
      </c>
      <c r="I1189" s="68"/>
      <c r="J1189" s="68"/>
      <c r="K1189" s="70" t="s">
        <v>1391</v>
      </c>
      <c r="L1189" s="136"/>
      <c r="M1189" s="136"/>
      <c r="N1189" s="135"/>
      <c r="O1189" s="75"/>
      <c r="P1189" s="75"/>
      <c r="Q1189" s="75"/>
      <c r="R1189" s="75"/>
      <c r="S1189" s="75"/>
    </row>
    <row r="1190" spans="1:19" x14ac:dyDescent="0.2">
      <c r="A1190" s="169"/>
      <c r="B1190" s="170"/>
      <c r="C1190" s="170"/>
      <c r="D1190" s="170"/>
      <c r="E1190" s="170"/>
      <c r="F1190" s="104" t="s">
        <v>1042</v>
      </c>
      <c r="G1190" s="87">
        <v>2</v>
      </c>
      <c r="H1190" s="87"/>
      <c r="I1190" s="87"/>
      <c r="J1190" s="87"/>
      <c r="K1190" s="88" t="s">
        <v>159</v>
      </c>
      <c r="L1190" s="144"/>
      <c r="M1190" s="144"/>
      <c r="N1190" s="143"/>
      <c r="O1190" s="89"/>
      <c r="P1190" s="89"/>
      <c r="Q1190" s="89"/>
      <c r="R1190" s="89"/>
      <c r="S1190" s="89"/>
    </row>
    <row r="1191" spans="1:19" x14ac:dyDescent="0.2">
      <c r="A1191" s="169"/>
      <c r="B1191" s="170"/>
      <c r="C1191" s="170"/>
      <c r="D1191" s="170"/>
      <c r="E1191" s="170"/>
      <c r="F1191" s="104" t="s">
        <v>1042</v>
      </c>
      <c r="G1191" s="87">
        <v>2</v>
      </c>
      <c r="H1191" s="87">
        <v>95</v>
      </c>
      <c r="I1191" s="87"/>
      <c r="J1191" s="87"/>
      <c r="K1191" s="88" t="s">
        <v>160</v>
      </c>
      <c r="L1191" s="144"/>
      <c r="M1191" s="144"/>
      <c r="N1191" s="143"/>
      <c r="O1191" s="89"/>
      <c r="P1191" s="89"/>
      <c r="Q1191" s="89"/>
      <c r="R1191" s="89"/>
      <c r="S1191" s="89"/>
    </row>
    <row r="1192" spans="1:19" ht="72" x14ac:dyDescent="0.2">
      <c r="A1192" s="169"/>
      <c r="B1192" s="170"/>
      <c r="C1192" s="170"/>
      <c r="D1192" s="170"/>
      <c r="E1192" s="170"/>
      <c r="F1192" s="104" t="s">
        <v>1042</v>
      </c>
      <c r="G1192" s="87">
        <v>2</v>
      </c>
      <c r="H1192" s="87">
        <v>95</v>
      </c>
      <c r="I1192" s="87">
        <v>1</v>
      </c>
      <c r="J1192" s="87"/>
      <c r="K1192" s="86" t="s">
        <v>161</v>
      </c>
      <c r="L1192" s="144"/>
      <c r="M1192" s="144"/>
      <c r="N1192" s="143"/>
      <c r="O1192" s="89"/>
      <c r="P1192" s="89"/>
      <c r="Q1192" s="89"/>
      <c r="R1192" s="89"/>
      <c r="S1192" s="89"/>
    </row>
    <row r="1193" spans="1:19" ht="84" x14ac:dyDescent="0.2">
      <c r="A1193" s="169"/>
      <c r="B1193" s="170"/>
      <c r="C1193" s="170"/>
      <c r="D1193" s="170"/>
      <c r="E1193" s="170"/>
      <c r="F1193" s="104" t="s">
        <v>1042</v>
      </c>
      <c r="G1193" s="87">
        <v>2</v>
      </c>
      <c r="H1193" s="87">
        <v>95</v>
      </c>
      <c r="I1193" s="87">
        <v>2</v>
      </c>
      <c r="J1193" s="87"/>
      <c r="K1193" s="86" t="s">
        <v>162</v>
      </c>
      <c r="L1193" s="144"/>
      <c r="M1193" s="144"/>
      <c r="N1193" s="143"/>
      <c r="O1193" s="89"/>
      <c r="P1193" s="89"/>
      <c r="Q1193" s="89"/>
      <c r="R1193" s="89"/>
      <c r="S1193" s="89"/>
    </row>
    <row r="1194" spans="1:19" ht="36" x14ac:dyDescent="0.2">
      <c r="A1194" s="169"/>
      <c r="B1194" s="170"/>
      <c r="C1194" s="170"/>
      <c r="D1194" s="170"/>
      <c r="E1194" s="170"/>
      <c r="F1194" s="104" t="s">
        <v>1042</v>
      </c>
      <c r="G1194" s="87">
        <v>2</v>
      </c>
      <c r="H1194" s="87">
        <v>95</v>
      </c>
      <c r="I1194" s="87">
        <v>3</v>
      </c>
      <c r="J1194" s="87"/>
      <c r="K1194" s="86" t="s">
        <v>163</v>
      </c>
      <c r="L1194" s="144"/>
      <c r="M1194" s="144"/>
      <c r="N1194" s="143"/>
      <c r="O1194" s="89"/>
      <c r="P1194" s="89"/>
      <c r="Q1194" s="89"/>
      <c r="R1194" s="89"/>
      <c r="S1194" s="89"/>
    </row>
    <row r="1195" spans="1:19" ht="24" x14ac:dyDescent="0.2">
      <c r="A1195" s="169"/>
      <c r="B1195" s="170"/>
      <c r="C1195" s="170"/>
      <c r="D1195" s="170"/>
      <c r="E1195" s="170"/>
      <c r="F1195" s="104" t="s">
        <v>1042</v>
      </c>
      <c r="G1195" s="87">
        <v>2</v>
      </c>
      <c r="H1195" s="87">
        <v>95</v>
      </c>
      <c r="I1195" s="87">
        <v>4</v>
      </c>
      <c r="J1195" s="87"/>
      <c r="K1195" s="86" t="s">
        <v>164</v>
      </c>
      <c r="L1195" s="144"/>
      <c r="M1195" s="144"/>
      <c r="N1195" s="143"/>
      <c r="O1195" s="89"/>
      <c r="P1195" s="89"/>
      <c r="Q1195" s="89"/>
      <c r="R1195" s="89"/>
      <c r="S1195" s="89"/>
    </row>
    <row r="1196" spans="1:19" ht="24" x14ac:dyDescent="0.2">
      <c r="A1196" s="169"/>
      <c r="B1196" s="170"/>
      <c r="C1196" s="170"/>
      <c r="D1196" s="170"/>
      <c r="E1196" s="170"/>
      <c r="F1196" s="104" t="s">
        <v>1042</v>
      </c>
      <c r="G1196" s="87">
        <v>2</v>
      </c>
      <c r="H1196" s="87">
        <v>95</v>
      </c>
      <c r="I1196" s="87">
        <v>5</v>
      </c>
      <c r="J1196" s="87"/>
      <c r="K1196" s="86" t="s">
        <v>165</v>
      </c>
      <c r="L1196" s="144"/>
      <c r="M1196" s="144"/>
      <c r="N1196" s="143"/>
      <c r="O1196" s="89"/>
      <c r="P1196" s="89"/>
      <c r="Q1196" s="89"/>
      <c r="R1196" s="89"/>
      <c r="S1196" s="89"/>
    </row>
    <row r="1197" spans="1:19" s="25" customFormat="1" ht="24" x14ac:dyDescent="0.2">
      <c r="A1197" s="169"/>
      <c r="B1197" s="170"/>
      <c r="C1197" s="170"/>
      <c r="D1197" s="170"/>
      <c r="E1197" s="170"/>
      <c r="F1197" s="104" t="s">
        <v>1042</v>
      </c>
      <c r="G1197" s="87">
        <v>2</v>
      </c>
      <c r="H1197" s="87">
        <v>95</v>
      </c>
      <c r="I1197" s="87">
        <v>6</v>
      </c>
      <c r="J1197" s="87"/>
      <c r="K1197" s="86" t="s">
        <v>1122</v>
      </c>
      <c r="L1197" s="144"/>
      <c r="M1197" s="144"/>
      <c r="N1197" s="143"/>
      <c r="O1197" s="89"/>
      <c r="P1197" s="89"/>
      <c r="Q1197" s="89"/>
      <c r="R1197" s="89"/>
      <c r="S1197" s="89"/>
    </row>
    <row r="1198" spans="1:19" ht="63" customHeight="1" x14ac:dyDescent="0.2">
      <c r="A1198" s="179"/>
      <c r="B1198" s="180"/>
      <c r="C1198" s="180"/>
      <c r="D1198" s="180"/>
      <c r="E1198" s="180"/>
      <c r="F1198" s="124" t="s">
        <v>1042</v>
      </c>
      <c r="G1198" s="125">
        <v>2</v>
      </c>
      <c r="H1198" s="125">
        <v>95</v>
      </c>
      <c r="I1198" s="125">
        <v>7</v>
      </c>
      <c r="J1198" s="125"/>
      <c r="K1198" s="126" t="s">
        <v>166</v>
      </c>
      <c r="L1198" s="144"/>
      <c r="M1198" s="155"/>
      <c r="N1198" s="154"/>
      <c r="O1198" s="127"/>
      <c r="P1198" s="127"/>
      <c r="Q1198" s="127"/>
      <c r="R1198" s="127"/>
      <c r="S1198" s="127"/>
    </row>
    <row r="1199" spans="1:19" ht="60" x14ac:dyDescent="0.2">
      <c r="A1199" s="169"/>
      <c r="B1199" s="170"/>
      <c r="C1199" s="170"/>
      <c r="D1199" s="170"/>
      <c r="E1199" s="170"/>
      <c r="F1199" s="104" t="s">
        <v>1042</v>
      </c>
      <c r="G1199" s="87">
        <v>2</v>
      </c>
      <c r="H1199" s="87">
        <v>95</v>
      </c>
      <c r="I1199" s="87">
        <v>8</v>
      </c>
      <c r="J1199" s="87"/>
      <c r="K1199" s="86" t="s">
        <v>632</v>
      </c>
      <c r="L1199" s="144"/>
      <c r="M1199" s="144"/>
      <c r="N1199" s="143"/>
      <c r="O1199" s="89"/>
      <c r="P1199" s="89"/>
      <c r="Q1199" s="89"/>
      <c r="R1199" s="89"/>
      <c r="S1199" s="89"/>
    </row>
    <row r="1200" spans="1:19" ht="36" x14ac:dyDescent="0.2">
      <c r="A1200" s="169"/>
      <c r="B1200" s="170"/>
      <c r="C1200" s="170"/>
      <c r="D1200" s="170"/>
      <c r="E1200" s="170"/>
      <c r="F1200" s="104" t="s">
        <v>1042</v>
      </c>
      <c r="G1200" s="87">
        <v>2</v>
      </c>
      <c r="H1200" s="87">
        <v>95</v>
      </c>
      <c r="I1200" s="87">
        <v>9</v>
      </c>
      <c r="J1200" s="87"/>
      <c r="K1200" s="86" t="s">
        <v>1112</v>
      </c>
      <c r="L1200" s="144"/>
      <c r="M1200" s="144"/>
      <c r="N1200" s="143"/>
      <c r="O1200" s="89"/>
      <c r="P1200" s="89"/>
      <c r="Q1200" s="89"/>
      <c r="R1200" s="89"/>
      <c r="S1200" s="89"/>
    </row>
    <row r="1201" spans="1:19" ht="36" x14ac:dyDescent="0.2">
      <c r="A1201" s="169"/>
      <c r="B1201" s="170"/>
      <c r="C1201" s="170"/>
      <c r="D1201" s="170"/>
      <c r="E1201" s="170"/>
      <c r="F1201" s="104" t="s">
        <v>1042</v>
      </c>
      <c r="G1201" s="87">
        <v>2</v>
      </c>
      <c r="H1201" s="87">
        <v>95</v>
      </c>
      <c r="I1201" s="87">
        <v>10</v>
      </c>
      <c r="J1201" s="87"/>
      <c r="K1201" s="86" t="s">
        <v>1113</v>
      </c>
      <c r="L1201" s="144"/>
      <c r="M1201" s="144"/>
      <c r="N1201" s="143"/>
      <c r="O1201" s="89"/>
      <c r="P1201" s="89"/>
      <c r="Q1201" s="89"/>
      <c r="R1201" s="89"/>
      <c r="S1201" s="89"/>
    </row>
    <row r="1202" spans="1:19" ht="36" x14ac:dyDescent="0.2">
      <c r="A1202" s="169"/>
      <c r="B1202" s="170"/>
      <c r="C1202" s="170"/>
      <c r="D1202" s="170"/>
      <c r="E1202" s="170"/>
      <c r="F1202" s="104" t="s">
        <v>1042</v>
      </c>
      <c r="G1202" s="87">
        <v>2</v>
      </c>
      <c r="H1202" s="87">
        <v>95</v>
      </c>
      <c r="I1202" s="87" t="s">
        <v>1161</v>
      </c>
      <c r="J1202" s="87"/>
      <c r="K1202" s="86" t="s">
        <v>1160</v>
      </c>
      <c r="L1202" s="144"/>
      <c r="M1202" s="144"/>
      <c r="N1202" s="143"/>
      <c r="O1202" s="89"/>
      <c r="P1202" s="89"/>
      <c r="Q1202" s="89"/>
      <c r="R1202" s="89"/>
      <c r="S1202" s="89"/>
    </row>
    <row r="1203" spans="1:19" ht="24" x14ac:dyDescent="0.2">
      <c r="A1203" s="169"/>
      <c r="B1203" s="170"/>
      <c r="C1203" s="170"/>
      <c r="D1203" s="170"/>
      <c r="E1203" s="170"/>
      <c r="F1203" s="104" t="s">
        <v>1042</v>
      </c>
      <c r="G1203" s="87">
        <v>2</v>
      </c>
      <c r="H1203" s="87">
        <v>95</v>
      </c>
      <c r="I1203" s="87" t="s">
        <v>1161</v>
      </c>
      <c r="J1203" s="87" t="s">
        <v>1118</v>
      </c>
      <c r="K1203" s="86" t="s">
        <v>1162</v>
      </c>
      <c r="L1203" s="144"/>
      <c r="M1203" s="144"/>
      <c r="N1203" s="143"/>
      <c r="O1203" s="89"/>
      <c r="P1203" s="89"/>
      <c r="Q1203" s="89"/>
      <c r="R1203" s="89"/>
      <c r="S1203" s="89"/>
    </row>
    <row r="1204" spans="1:19" ht="24" x14ac:dyDescent="0.2">
      <c r="A1204" s="169"/>
      <c r="B1204" s="170"/>
      <c r="C1204" s="170"/>
      <c r="D1204" s="170"/>
      <c r="E1204" s="170"/>
      <c r="F1204" s="104" t="s">
        <v>1042</v>
      </c>
      <c r="G1204" s="87">
        <v>2</v>
      </c>
      <c r="H1204" s="87">
        <v>95</v>
      </c>
      <c r="I1204" s="87" t="s">
        <v>1161</v>
      </c>
      <c r="J1204" s="87" t="s">
        <v>1139</v>
      </c>
      <c r="K1204" s="86" t="s">
        <v>1163</v>
      </c>
      <c r="L1204" s="144"/>
      <c r="M1204" s="144"/>
      <c r="N1204" s="143"/>
      <c r="O1204" s="89"/>
      <c r="P1204" s="89"/>
      <c r="Q1204" s="89"/>
      <c r="R1204" s="89"/>
      <c r="S1204" s="89"/>
    </row>
    <row r="1205" spans="1:19" ht="24" x14ac:dyDescent="0.2">
      <c r="A1205" s="169"/>
      <c r="B1205" s="170"/>
      <c r="C1205" s="170"/>
      <c r="D1205" s="170"/>
      <c r="E1205" s="170"/>
      <c r="F1205" s="104" t="s">
        <v>1042</v>
      </c>
      <c r="G1205" s="87">
        <v>2</v>
      </c>
      <c r="H1205" s="87">
        <v>95</v>
      </c>
      <c r="I1205" s="87" t="s">
        <v>1161</v>
      </c>
      <c r="J1205" s="87" t="s">
        <v>1140</v>
      </c>
      <c r="K1205" s="86" t="s">
        <v>1164</v>
      </c>
      <c r="L1205" s="144"/>
      <c r="M1205" s="144"/>
      <c r="N1205" s="143"/>
      <c r="O1205" s="89"/>
      <c r="P1205" s="89"/>
      <c r="Q1205" s="89"/>
      <c r="R1205" s="89"/>
      <c r="S1205" s="89"/>
    </row>
    <row r="1206" spans="1:19" x14ac:dyDescent="0.2">
      <c r="A1206" s="169"/>
      <c r="B1206" s="170"/>
      <c r="C1206" s="170"/>
      <c r="D1206" s="170"/>
      <c r="E1206" s="170"/>
      <c r="F1206" s="104" t="s">
        <v>1042</v>
      </c>
      <c r="G1206" s="87">
        <v>2</v>
      </c>
      <c r="H1206" s="87">
        <v>95</v>
      </c>
      <c r="I1206" s="87" t="s">
        <v>1161</v>
      </c>
      <c r="J1206" s="87" t="s">
        <v>1141</v>
      </c>
      <c r="K1206" s="86" t="s">
        <v>1165</v>
      </c>
      <c r="L1206" s="144"/>
      <c r="M1206" s="144"/>
      <c r="N1206" s="143"/>
      <c r="O1206" s="89"/>
      <c r="P1206" s="89"/>
      <c r="Q1206" s="89"/>
      <c r="R1206" s="89"/>
      <c r="S1206" s="89"/>
    </row>
    <row r="1207" spans="1:19" ht="60" x14ac:dyDescent="0.2">
      <c r="A1207" s="169" t="s">
        <v>1392</v>
      </c>
      <c r="B1207" s="170"/>
      <c r="C1207" s="170"/>
      <c r="D1207" s="170"/>
      <c r="E1207" s="170"/>
      <c r="F1207" s="104" t="s">
        <v>1042</v>
      </c>
      <c r="G1207" s="87">
        <v>2</v>
      </c>
      <c r="H1207" s="87">
        <v>95</v>
      </c>
      <c r="I1207" s="87">
        <v>11</v>
      </c>
      <c r="J1207" s="87"/>
      <c r="K1207" s="86" t="s">
        <v>1256</v>
      </c>
      <c r="L1207" s="144"/>
      <c r="M1207" s="144"/>
      <c r="N1207" s="143"/>
      <c r="O1207" s="89"/>
      <c r="P1207" s="89"/>
      <c r="Q1207" s="89"/>
      <c r="R1207" s="89"/>
      <c r="S1207" s="89"/>
    </row>
    <row r="1208" spans="1:19" ht="62.25" customHeight="1" x14ac:dyDescent="0.2">
      <c r="A1208" s="169"/>
      <c r="B1208" s="170"/>
      <c r="C1208" s="170"/>
      <c r="D1208" s="170"/>
      <c r="E1208" s="170"/>
      <c r="F1208" s="104" t="s">
        <v>1042</v>
      </c>
      <c r="G1208" s="87">
        <v>2</v>
      </c>
      <c r="H1208" s="87">
        <v>96</v>
      </c>
      <c r="I1208" s="87"/>
      <c r="J1208" s="87"/>
      <c r="K1208" s="88" t="s">
        <v>633</v>
      </c>
      <c r="L1208" s="144"/>
      <c r="M1208" s="144"/>
      <c r="N1208" s="143"/>
      <c r="O1208" s="89"/>
      <c r="P1208" s="89"/>
      <c r="Q1208" s="89"/>
      <c r="R1208" s="89"/>
      <c r="S1208" s="89"/>
    </row>
    <row r="1209" spans="1:19" ht="48" x14ac:dyDescent="0.2">
      <c r="A1209" s="169"/>
      <c r="B1209" s="170"/>
      <c r="C1209" s="170"/>
      <c r="D1209" s="170"/>
      <c r="E1209" s="170"/>
      <c r="F1209" s="104" t="s">
        <v>1042</v>
      </c>
      <c r="G1209" s="87">
        <v>2</v>
      </c>
      <c r="H1209" s="87">
        <v>96</v>
      </c>
      <c r="I1209" s="87"/>
      <c r="J1209" s="87"/>
      <c r="K1209" s="86" t="s">
        <v>634</v>
      </c>
      <c r="L1209" s="144"/>
      <c r="M1209" s="144"/>
      <c r="N1209" s="143"/>
      <c r="O1209" s="89"/>
      <c r="P1209" s="89"/>
      <c r="Q1209" s="89"/>
      <c r="R1209" s="89"/>
      <c r="S1209" s="89"/>
    </row>
    <row r="1210" spans="1:19" ht="85.5" customHeight="1" x14ac:dyDescent="0.2">
      <c r="A1210" s="169"/>
      <c r="B1210" s="170"/>
      <c r="C1210" s="170"/>
      <c r="D1210" s="170"/>
      <c r="E1210" s="170"/>
      <c r="F1210" s="104" t="s">
        <v>1042</v>
      </c>
      <c r="G1210" s="87">
        <v>2</v>
      </c>
      <c r="H1210" s="87">
        <v>97</v>
      </c>
      <c r="I1210" s="87"/>
      <c r="J1210" s="87"/>
      <c r="K1210" s="88" t="s">
        <v>635</v>
      </c>
      <c r="L1210" s="144"/>
      <c r="M1210" s="144"/>
      <c r="N1210" s="143"/>
      <c r="O1210" s="89"/>
      <c r="P1210" s="89"/>
      <c r="Q1210" s="89"/>
      <c r="R1210" s="89"/>
      <c r="S1210" s="89"/>
    </row>
    <row r="1211" spans="1:19" ht="60" x14ac:dyDescent="0.2">
      <c r="A1211" s="169"/>
      <c r="B1211" s="170"/>
      <c r="C1211" s="170"/>
      <c r="D1211" s="170"/>
      <c r="E1211" s="170"/>
      <c r="F1211" s="104" t="s">
        <v>1042</v>
      </c>
      <c r="G1211" s="87">
        <v>2</v>
      </c>
      <c r="H1211" s="87">
        <v>97</v>
      </c>
      <c r="I1211" s="87"/>
      <c r="J1211" s="87"/>
      <c r="K1211" s="86" t="s">
        <v>636</v>
      </c>
      <c r="L1211" s="144"/>
      <c r="M1211" s="144"/>
      <c r="N1211" s="143"/>
      <c r="O1211" s="89"/>
      <c r="P1211" s="89"/>
      <c r="Q1211" s="89"/>
      <c r="R1211" s="89"/>
      <c r="S1211" s="89"/>
    </row>
    <row r="1212" spans="1:19" s="25" customFormat="1" ht="24" customHeight="1" x14ac:dyDescent="0.2">
      <c r="A1212" s="169" t="s">
        <v>1393</v>
      </c>
      <c r="B1212" s="170"/>
      <c r="C1212" s="170"/>
      <c r="D1212" s="170"/>
      <c r="E1212" s="170"/>
      <c r="F1212" s="67" t="s">
        <v>1063</v>
      </c>
      <c r="G1212" s="68"/>
      <c r="H1212" s="68"/>
      <c r="I1212" s="68"/>
      <c r="J1212" s="68"/>
      <c r="K1212" s="74" t="s">
        <v>1760</v>
      </c>
      <c r="L1212" s="136"/>
      <c r="M1212" s="136"/>
      <c r="N1212" s="135"/>
      <c r="O1212" s="75"/>
      <c r="P1212" s="75"/>
      <c r="Q1212" s="75"/>
      <c r="R1212" s="75"/>
      <c r="S1212" s="75"/>
    </row>
    <row r="1213" spans="1:19" s="25" customFormat="1" ht="24" customHeight="1" x14ac:dyDescent="0.2">
      <c r="A1213" s="179" t="s">
        <v>1394</v>
      </c>
      <c r="B1213" s="180"/>
      <c r="C1213" s="180"/>
      <c r="D1213" s="180" t="s">
        <v>1450</v>
      </c>
      <c r="E1213" s="180"/>
      <c r="F1213" s="128" t="s">
        <v>167</v>
      </c>
      <c r="G1213" s="131"/>
      <c r="H1213" s="128"/>
      <c r="I1213" s="129"/>
      <c r="J1213" s="129"/>
      <c r="K1213" s="194" t="s">
        <v>168</v>
      </c>
      <c r="L1213" s="157"/>
      <c r="M1213" s="157"/>
      <c r="N1213" s="156"/>
      <c r="O1213" s="130"/>
      <c r="P1213" s="130"/>
      <c r="Q1213" s="130"/>
      <c r="R1213" s="130"/>
      <c r="S1213" s="130"/>
    </row>
    <row r="1214" spans="1:19" s="25" customFormat="1" ht="24" customHeight="1" x14ac:dyDescent="0.2">
      <c r="A1214" s="179"/>
      <c r="B1214" s="180"/>
      <c r="C1214" s="180"/>
      <c r="D1214" s="180"/>
      <c r="E1214" s="180"/>
      <c r="F1214" s="128" t="s">
        <v>167</v>
      </c>
      <c r="G1214" s="131"/>
      <c r="H1214" s="128"/>
      <c r="I1214" s="129"/>
      <c r="J1214" s="129"/>
      <c r="K1214" s="193" t="s">
        <v>1500</v>
      </c>
      <c r="L1214" s="157"/>
      <c r="M1214" s="157"/>
      <c r="N1214" s="156"/>
      <c r="O1214" s="130"/>
      <c r="P1214" s="130"/>
      <c r="Q1214" s="130"/>
      <c r="R1214" s="130"/>
      <c r="S1214" s="130"/>
    </row>
    <row r="1215" spans="1:19" s="25" customFormat="1" ht="24" customHeight="1" x14ac:dyDescent="0.2">
      <c r="A1215" s="179"/>
      <c r="B1215" s="180"/>
      <c r="C1215" s="180"/>
      <c r="D1215" s="180"/>
      <c r="E1215" s="180"/>
      <c r="F1215" s="128" t="s">
        <v>167</v>
      </c>
      <c r="G1215" s="131"/>
      <c r="H1215" s="128"/>
      <c r="I1215" s="129"/>
      <c r="J1215" s="129"/>
      <c r="K1215" s="193" t="s">
        <v>1501</v>
      </c>
      <c r="L1215" s="157"/>
      <c r="M1215" s="157"/>
      <c r="N1215" s="156"/>
      <c r="O1215" s="130"/>
      <c r="P1215" s="130"/>
      <c r="Q1215" s="130"/>
      <c r="R1215" s="130"/>
      <c r="S1215" s="130"/>
    </row>
    <row r="1216" spans="1:19" s="25" customFormat="1" ht="24" customHeight="1" x14ac:dyDescent="0.2">
      <c r="A1216" s="179"/>
      <c r="B1216" s="180"/>
      <c r="C1216" s="180"/>
      <c r="D1216" s="180"/>
      <c r="E1216" s="180"/>
      <c r="F1216" s="128" t="s">
        <v>167</v>
      </c>
      <c r="G1216" s="131"/>
      <c r="H1216" s="128"/>
      <c r="I1216" s="129"/>
      <c r="J1216" s="129"/>
      <c r="K1216" s="193" t="s">
        <v>1502</v>
      </c>
      <c r="L1216" s="157"/>
      <c r="M1216" s="157"/>
      <c r="N1216" s="156"/>
      <c r="O1216" s="130"/>
      <c r="P1216" s="130"/>
      <c r="Q1216" s="130"/>
      <c r="R1216" s="130"/>
      <c r="S1216" s="130"/>
    </row>
    <row r="1217" spans="1:19" s="25" customFormat="1" ht="24" customHeight="1" x14ac:dyDescent="0.2">
      <c r="A1217" s="179"/>
      <c r="B1217" s="180"/>
      <c r="C1217" s="180"/>
      <c r="D1217" s="180"/>
      <c r="E1217" s="180"/>
      <c r="F1217" s="128" t="s">
        <v>167</v>
      </c>
      <c r="G1217" s="131"/>
      <c r="H1217" s="128"/>
      <c r="I1217" s="129"/>
      <c r="J1217" s="129"/>
      <c r="K1217" s="193" t="s">
        <v>1463</v>
      </c>
      <c r="L1217" s="157"/>
      <c r="M1217" s="157"/>
      <c r="N1217" s="156"/>
      <c r="O1217" s="130"/>
      <c r="P1217" s="130"/>
      <c r="Q1217" s="130"/>
      <c r="R1217" s="130"/>
      <c r="S1217" s="130"/>
    </row>
    <row r="1218" spans="1:19" s="25" customFormat="1" ht="24" customHeight="1" x14ac:dyDescent="0.2">
      <c r="A1218" s="179"/>
      <c r="B1218" s="180"/>
      <c r="C1218" s="180"/>
      <c r="D1218" s="180"/>
      <c r="E1218" s="180"/>
      <c r="F1218" s="128" t="s">
        <v>167</v>
      </c>
      <c r="G1218" s="131"/>
      <c r="H1218" s="128"/>
      <c r="I1218" s="129"/>
      <c r="J1218" s="129"/>
      <c r="K1218" s="194" t="s">
        <v>1503</v>
      </c>
      <c r="L1218" s="157"/>
      <c r="M1218" s="157"/>
      <c r="N1218" s="156"/>
      <c r="O1218" s="130"/>
      <c r="P1218" s="130"/>
      <c r="Q1218" s="130"/>
      <c r="R1218" s="130"/>
      <c r="S1218" s="130"/>
    </row>
    <row r="1219" spans="1:19" s="25" customFormat="1" ht="24" customHeight="1" x14ac:dyDescent="0.2">
      <c r="A1219" s="179"/>
      <c r="B1219" s="180"/>
      <c r="C1219" s="180"/>
      <c r="D1219" s="180"/>
      <c r="E1219" s="180"/>
      <c r="F1219" s="128" t="s">
        <v>167</v>
      </c>
      <c r="G1219" s="131"/>
      <c r="H1219" s="128"/>
      <c r="I1219" s="129"/>
      <c r="J1219" s="129"/>
      <c r="K1219" s="194" t="s">
        <v>1479</v>
      </c>
      <c r="L1219" s="157"/>
      <c r="M1219" s="157"/>
      <c r="N1219" s="156"/>
      <c r="O1219" s="130"/>
      <c r="P1219" s="130"/>
      <c r="Q1219" s="130"/>
      <c r="R1219" s="130"/>
      <c r="S1219" s="130"/>
    </row>
    <row r="1220" spans="1:19" s="25" customFormat="1" ht="24" customHeight="1" x14ac:dyDescent="0.2">
      <c r="A1220" s="179"/>
      <c r="B1220" s="180"/>
      <c r="C1220" s="180"/>
      <c r="D1220" s="180"/>
      <c r="E1220" s="180"/>
      <c r="F1220" s="128" t="s">
        <v>167</v>
      </c>
      <c r="G1220" s="131"/>
      <c r="H1220" s="128"/>
      <c r="I1220" s="129"/>
      <c r="J1220" s="129"/>
      <c r="K1220" s="194" t="s">
        <v>1480</v>
      </c>
      <c r="L1220" s="157"/>
      <c r="M1220" s="157"/>
      <c r="N1220" s="156"/>
      <c r="O1220" s="130"/>
      <c r="P1220" s="130"/>
      <c r="Q1220" s="130"/>
      <c r="R1220" s="130"/>
      <c r="S1220" s="130"/>
    </row>
    <row r="1221" spans="1:19" s="25" customFormat="1" ht="24" customHeight="1" x14ac:dyDescent="0.2">
      <c r="A1221" s="179"/>
      <c r="B1221" s="180"/>
      <c r="C1221" s="180"/>
      <c r="D1221" s="180"/>
      <c r="E1221" s="180"/>
      <c r="F1221" s="128" t="s">
        <v>167</v>
      </c>
      <c r="G1221" s="131"/>
      <c r="H1221" s="128"/>
      <c r="I1221" s="129"/>
      <c r="J1221" s="129"/>
      <c r="K1221" s="194" t="s">
        <v>1504</v>
      </c>
      <c r="L1221" s="157"/>
      <c r="M1221" s="157"/>
      <c r="N1221" s="156"/>
      <c r="O1221" s="130"/>
      <c r="P1221" s="130"/>
      <c r="Q1221" s="130"/>
      <c r="R1221" s="130"/>
      <c r="S1221" s="130"/>
    </row>
    <row r="1222" spans="1:19" s="25" customFormat="1" ht="24" customHeight="1" x14ac:dyDescent="0.2">
      <c r="A1222" s="179"/>
      <c r="B1222" s="180"/>
      <c r="C1222" s="180"/>
      <c r="D1222" s="180"/>
      <c r="E1222" s="180"/>
      <c r="F1222" s="128" t="s">
        <v>167</v>
      </c>
      <c r="G1222" s="131"/>
      <c r="H1222" s="128"/>
      <c r="I1222" s="129"/>
      <c r="J1222" s="129"/>
      <c r="K1222" s="194" t="s">
        <v>1464</v>
      </c>
      <c r="L1222" s="157"/>
      <c r="M1222" s="157"/>
      <c r="N1222" s="156"/>
      <c r="O1222" s="130"/>
      <c r="P1222" s="130"/>
      <c r="Q1222" s="130"/>
      <c r="R1222" s="130"/>
      <c r="S1222" s="130"/>
    </row>
    <row r="1223" spans="1:19" s="25" customFormat="1" ht="24" customHeight="1" x14ac:dyDescent="0.2">
      <c r="A1223" s="179"/>
      <c r="B1223" s="180"/>
      <c r="C1223" s="180"/>
      <c r="D1223" s="180"/>
      <c r="E1223" s="180"/>
      <c r="F1223" s="128" t="s">
        <v>167</v>
      </c>
      <c r="G1223" s="131"/>
      <c r="H1223" s="128"/>
      <c r="I1223" s="129"/>
      <c r="J1223" s="129"/>
      <c r="K1223" s="194" t="s">
        <v>1505</v>
      </c>
      <c r="L1223" s="157"/>
      <c r="M1223" s="157"/>
      <c r="N1223" s="156"/>
      <c r="O1223" s="130"/>
      <c r="P1223" s="130"/>
      <c r="Q1223" s="130"/>
      <c r="R1223" s="130"/>
      <c r="S1223" s="130"/>
    </row>
    <row r="1224" spans="1:19" s="25" customFormat="1" ht="24" customHeight="1" x14ac:dyDescent="0.2">
      <c r="A1224" s="179"/>
      <c r="B1224" s="180"/>
      <c r="C1224" s="180"/>
      <c r="D1224" s="180"/>
      <c r="E1224" s="180"/>
      <c r="F1224" s="128" t="s">
        <v>167</v>
      </c>
      <c r="G1224" s="131"/>
      <c r="H1224" s="128"/>
      <c r="I1224" s="129"/>
      <c r="J1224" s="129"/>
      <c r="K1224" s="194" t="s">
        <v>1506</v>
      </c>
      <c r="L1224" s="157"/>
      <c r="M1224" s="157"/>
      <c r="N1224" s="156"/>
      <c r="O1224" s="130"/>
      <c r="P1224" s="130"/>
      <c r="Q1224" s="130"/>
      <c r="R1224" s="130"/>
      <c r="S1224" s="130"/>
    </row>
    <row r="1225" spans="1:19" s="25" customFormat="1" ht="24" customHeight="1" x14ac:dyDescent="0.2">
      <c r="A1225" s="179"/>
      <c r="B1225" s="180"/>
      <c r="C1225" s="180"/>
      <c r="D1225" s="180"/>
      <c r="E1225" s="180"/>
      <c r="F1225" s="128" t="s">
        <v>167</v>
      </c>
      <c r="G1225" s="131"/>
      <c r="H1225" s="128"/>
      <c r="I1225" s="129"/>
      <c r="J1225" s="131"/>
      <c r="K1225" s="194" t="s">
        <v>1482</v>
      </c>
      <c r="L1225" s="157"/>
      <c r="M1225" s="157"/>
      <c r="N1225" s="156"/>
      <c r="O1225" s="130"/>
      <c r="P1225" s="130"/>
      <c r="Q1225" s="130"/>
      <c r="R1225" s="130"/>
      <c r="S1225" s="130"/>
    </row>
    <row r="1226" spans="1:19" s="25" customFormat="1" ht="24" customHeight="1" x14ac:dyDescent="0.2">
      <c r="A1226" s="179"/>
      <c r="B1226" s="180"/>
      <c r="C1226" s="180"/>
      <c r="D1226" s="180"/>
      <c r="E1226" s="180"/>
      <c r="F1226" s="128" t="s">
        <v>167</v>
      </c>
      <c r="G1226" s="131"/>
      <c r="H1226" s="128"/>
      <c r="I1226" s="129"/>
      <c r="J1226" s="131"/>
      <c r="K1226" s="191" t="s">
        <v>1465</v>
      </c>
      <c r="L1226" s="157"/>
      <c r="M1226" s="157"/>
      <c r="N1226" s="156"/>
      <c r="O1226" s="130"/>
      <c r="P1226" s="130"/>
      <c r="Q1226" s="130"/>
      <c r="R1226" s="130"/>
      <c r="S1226" s="130"/>
    </row>
    <row r="1227" spans="1:19" s="25" customFormat="1" ht="24" customHeight="1" x14ac:dyDescent="0.2">
      <c r="A1227" s="179"/>
      <c r="B1227" s="180"/>
      <c r="C1227" s="180"/>
      <c r="D1227" s="180"/>
      <c r="E1227" s="180"/>
      <c r="F1227" s="128" t="s">
        <v>167</v>
      </c>
      <c r="G1227" s="131"/>
      <c r="H1227" s="128"/>
      <c r="I1227" s="129"/>
      <c r="J1227" s="131"/>
      <c r="K1227" s="191" t="s">
        <v>1466</v>
      </c>
      <c r="L1227" s="157"/>
      <c r="M1227" s="157"/>
      <c r="N1227" s="156"/>
      <c r="O1227" s="130"/>
      <c r="P1227" s="130"/>
      <c r="Q1227" s="130"/>
      <c r="R1227" s="130"/>
      <c r="S1227" s="130"/>
    </row>
    <row r="1228" spans="1:19" s="25" customFormat="1" ht="24" customHeight="1" x14ac:dyDescent="0.2">
      <c r="A1228" s="179"/>
      <c r="B1228" s="180"/>
      <c r="C1228" s="180"/>
      <c r="D1228" s="180"/>
      <c r="E1228" s="180"/>
      <c r="F1228" s="128" t="s">
        <v>167</v>
      </c>
      <c r="G1228" s="131"/>
      <c r="H1228" s="128"/>
      <c r="I1228" s="129"/>
      <c r="J1228" s="131"/>
      <c r="K1228" s="191" t="s">
        <v>1467</v>
      </c>
      <c r="L1228" s="157"/>
      <c r="M1228" s="157"/>
      <c r="N1228" s="156"/>
      <c r="O1228" s="130"/>
      <c r="P1228" s="130"/>
      <c r="Q1228" s="130"/>
      <c r="R1228" s="130"/>
      <c r="S1228" s="130"/>
    </row>
    <row r="1229" spans="1:19" s="25" customFormat="1" ht="24" customHeight="1" x14ac:dyDescent="0.2">
      <c r="A1229" s="179"/>
      <c r="B1229" s="180"/>
      <c r="C1229" s="180"/>
      <c r="D1229" s="180"/>
      <c r="E1229" s="180"/>
      <c r="F1229" s="128" t="s">
        <v>167</v>
      </c>
      <c r="G1229" s="131"/>
      <c r="H1229" s="128"/>
      <c r="I1229" s="129"/>
      <c r="J1229" s="131"/>
      <c r="K1229" s="191" t="s">
        <v>1468</v>
      </c>
      <c r="L1229" s="157"/>
      <c r="M1229" s="157"/>
      <c r="N1229" s="156"/>
      <c r="O1229" s="130"/>
      <c r="P1229" s="130"/>
      <c r="Q1229" s="130"/>
      <c r="R1229" s="130"/>
      <c r="S1229" s="130"/>
    </row>
    <row r="1230" spans="1:19" s="25" customFormat="1" ht="24" customHeight="1" x14ac:dyDescent="0.2">
      <c r="A1230" s="179"/>
      <c r="B1230" s="180"/>
      <c r="C1230" s="180"/>
      <c r="D1230" s="180"/>
      <c r="E1230" s="180"/>
      <c r="F1230" s="128" t="s">
        <v>167</v>
      </c>
      <c r="G1230" s="131"/>
      <c r="H1230" s="128"/>
      <c r="I1230" s="129"/>
      <c r="J1230" s="131"/>
      <c r="K1230" s="191" t="s">
        <v>1469</v>
      </c>
      <c r="L1230" s="157"/>
      <c r="M1230" s="157"/>
      <c r="N1230" s="156"/>
      <c r="O1230" s="130"/>
      <c r="P1230" s="130"/>
      <c r="Q1230" s="130"/>
      <c r="R1230" s="130"/>
      <c r="S1230" s="130"/>
    </row>
    <row r="1231" spans="1:19" s="25" customFormat="1" ht="24" customHeight="1" x14ac:dyDescent="0.2">
      <c r="A1231" s="179"/>
      <c r="B1231" s="180"/>
      <c r="C1231" s="180"/>
      <c r="D1231" s="180"/>
      <c r="E1231" s="180"/>
      <c r="F1231" s="128" t="s">
        <v>167</v>
      </c>
      <c r="G1231" s="131"/>
      <c r="H1231" s="128"/>
      <c r="I1231" s="129"/>
      <c r="J1231" s="131"/>
      <c r="K1231" s="191" t="s">
        <v>1470</v>
      </c>
      <c r="L1231" s="157"/>
      <c r="M1231" s="157"/>
      <c r="N1231" s="156"/>
      <c r="O1231" s="130"/>
      <c r="P1231" s="130"/>
      <c r="Q1231" s="130"/>
      <c r="R1231" s="130"/>
      <c r="S1231" s="130"/>
    </row>
    <row r="1232" spans="1:19" s="25" customFormat="1" ht="24" customHeight="1" x14ac:dyDescent="0.2">
      <c r="A1232" s="179"/>
      <c r="B1232" s="180"/>
      <c r="C1232" s="180"/>
      <c r="D1232" s="180"/>
      <c r="E1232" s="180"/>
      <c r="F1232" s="128" t="s">
        <v>167</v>
      </c>
      <c r="G1232" s="131"/>
      <c r="H1232" s="128"/>
      <c r="I1232" s="129"/>
      <c r="J1232" s="131"/>
      <c r="K1232" s="191" t="s">
        <v>1471</v>
      </c>
      <c r="L1232" s="157"/>
      <c r="M1232" s="157"/>
      <c r="N1232" s="156"/>
      <c r="O1232" s="130"/>
      <c r="P1232" s="130"/>
      <c r="Q1232" s="130"/>
      <c r="R1232" s="130"/>
      <c r="S1232" s="130"/>
    </row>
    <row r="1233" spans="1:19" s="25" customFormat="1" ht="24" customHeight="1" x14ac:dyDescent="0.2">
      <c r="A1233" s="179"/>
      <c r="B1233" s="180"/>
      <c r="C1233" s="180"/>
      <c r="D1233" s="180"/>
      <c r="E1233" s="180"/>
      <c r="F1233" s="128" t="s">
        <v>167</v>
      </c>
      <c r="G1233" s="131"/>
      <c r="H1233" s="128"/>
      <c r="I1233" s="129"/>
      <c r="J1233" s="131"/>
      <c r="K1233" s="191" t="s">
        <v>1472</v>
      </c>
      <c r="L1233" s="157"/>
      <c r="M1233" s="157"/>
      <c r="N1233" s="156"/>
      <c r="O1233" s="130"/>
      <c r="P1233" s="130"/>
      <c r="Q1233" s="130"/>
      <c r="R1233" s="130"/>
      <c r="S1233" s="130"/>
    </row>
    <row r="1234" spans="1:19" s="25" customFormat="1" ht="24" customHeight="1" x14ac:dyDescent="0.2">
      <c r="A1234" s="179"/>
      <c r="B1234" s="180"/>
      <c r="C1234" s="180"/>
      <c r="D1234" s="180"/>
      <c r="E1234" s="180"/>
      <c r="F1234" s="128" t="s">
        <v>167</v>
      </c>
      <c r="G1234" s="131"/>
      <c r="H1234" s="128"/>
      <c r="I1234" s="129"/>
      <c r="J1234" s="131"/>
      <c r="K1234" s="191" t="s">
        <v>1473</v>
      </c>
      <c r="L1234" s="157"/>
      <c r="M1234" s="157"/>
      <c r="N1234" s="156"/>
      <c r="O1234" s="130"/>
      <c r="P1234" s="130"/>
      <c r="Q1234" s="130"/>
      <c r="R1234" s="130"/>
      <c r="S1234" s="130"/>
    </row>
    <row r="1235" spans="1:19" s="25" customFormat="1" ht="24" customHeight="1" x14ac:dyDescent="0.2">
      <c r="A1235" s="179"/>
      <c r="B1235" s="180"/>
      <c r="C1235" s="180"/>
      <c r="D1235" s="180"/>
      <c r="E1235" s="180"/>
      <c r="F1235" s="128" t="s">
        <v>167</v>
      </c>
      <c r="G1235" s="131"/>
      <c r="H1235" s="128"/>
      <c r="I1235" s="129"/>
      <c r="J1235" s="131"/>
      <c r="K1235" s="191" t="s">
        <v>1474</v>
      </c>
      <c r="L1235" s="157"/>
      <c r="M1235" s="157"/>
      <c r="N1235" s="156"/>
      <c r="O1235" s="130"/>
      <c r="P1235" s="130"/>
      <c r="Q1235" s="130"/>
      <c r="R1235" s="130"/>
      <c r="S1235" s="130"/>
    </row>
    <row r="1236" spans="1:19" s="25" customFormat="1" ht="24" customHeight="1" x14ac:dyDescent="0.2">
      <c r="A1236" s="179"/>
      <c r="B1236" s="180"/>
      <c r="C1236" s="180"/>
      <c r="D1236" s="180"/>
      <c r="E1236" s="180"/>
      <c r="F1236" s="128" t="s">
        <v>167</v>
      </c>
      <c r="G1236" s="131"/>
      <c r="H1236" s="128"/>
      <c r="I1236" s="129"/>
      <c r="J1236" s="131"/>
      <c r="K1236" s="191" t="s">
        <v>1475</v>
      </c>
      <c r="L1236" s="157"/>
      <c r="M1236" s="157"/>
      <c r="N1236" s="156"/>
      <c r="O1236" s="130"/>
      <c r="P1236" s="130"/>
      <c r="Q1236" s="130"/>
      <c r="R1236" s="130"/>
      <c r="S1236" s="130"/>
    </row>
    <row r="1237" spans="1:19" s="25" customFormat="1" ht="24" customHeight="1" x14ac:dyDescent="0.2">
      <c r="A1237" s="179"/>
      <c r="B1237" s="180"/>
      <c r="C1237" s="180"/>
      <c r="D1237" s="180"/>
      <c r="E1237" s="180"/>
      <c r="F1237" s="128" t="s">
        <v>167</v>
      </c>
      <c r="G1237" s="131"/>
      <c r="H1237" s="128"/>
      <c r="I1237" s="129"/>
      <c r="J1237" s="131"/>
      <c r="K1237" s="191" t="s">
        <v>1476</v>
      </c>
      <c r="L1237" s="157"/>
      <c r="M1237" s="157"/>
      <c r="N1237" s="156"/>
      <c r="O1237" s="130"/>
      <c r="P1237" s="130"/>
      <c r="Q1237" s="130"/>
      <c r="R1237" s="130"/>
      <c r="S1237" s="130"/>
    </row>
    <row r="1238" spans="1:19" s="25" customFormat="1" ht="24" customHeight="1" x14ac:dyDescent="0.2">
      <c r="A1238" s="179"/>
      <c r="B1238" s="180"/>
      <c r="C1238" s="180"/>
      <c r="D1238" s="180"/>
      <c r="E1238" s="180"/>
      <c r="F1238" s="128" t="s">
        <v>167</v>
      </c>
      <c r="G1238" s="131"/>
      <c r="H1238" s="128"/>
      <c r="I1238" s="129"/>
      <c r="J1238" s="129"/>
      <c r="K1238" s="194" t="s">
        <v>1481</v>
      </c>
      <c r="L1238" s="157"/>
      <c r="M1238" s="157"/>
      <c r="N1238" s="156"/>
      <c r="O1238" s="130"/>
      <c r="P1238" s="130"/>
      <c r="Q1238" s="130"/>
      <c r="R1238" s="130"/>
      <c r="S1238" s="130"/>
    </row>
    <row r="1239" spans="1:19" s="25" customFormat="1" ht="24" customHeight="1" x14ac:dyDescent="0.2">
      <c r="A1239" s="179"/>
      <c r="B1239" s="180"/>
      <c r="C1239" s="180"/>
      <c r="D1239" s="180"/>
      <c r="E1239" s="180"/>
      <c r="F1239" s="128" t="s">
        <v>167</v>
      </c>
      <c r="G1239" s="131"/>
      <c r="H1239" s="128"/>
      <c r="I1239" s="129"/>
      <c r="J1239" s="129"/>
      <c r="K1239" s="191" t="s">
        <v>1477</v>
      </c>
      <c r="L1239" s="157"/>
      <c r="M1239" s="157"/>
      <c r="N1239" s="156"/>
      <c r="O1239" s="130"/>
      <c r="P1239" s="130"/>
      <c r="Q1239" s="130"/>
      <c r="R1239" s="130"/>
      <c r="S1239" s="130"/>
    </row>
    <row r="1240" spans="1:19" s="25" customFormat="1" ht="24" customHeight="1" x14ac:dyDescent="0.2">
      <c r="A1240" s="179"/>
      <c r="B1240" s="180"/>
      <c r="C1240" s="180"/>
      <c r="D1240" s="180"/>
      <c r="E1240" s="180"/>
      <c r="F1240" s="128" t="s">
        <v>167</v>
      </c>
      <c r="G1240" s="131"/>
      <c r="H1240" s="128"/>
      <c r="I1240" s="129"/>
      <c r="J1240" s="129"/>
      <c r="K1240" s="194" t="s">
        <v>1507</v>
      </c>
      <c r="L1240" s="157"/>
      <c r="M1240" s="157"/>
      <c r="N1240" s="156"/>
      <c r="O1240" s="130"/>
      <c r="P1240" s="130"/>
      <c r="Q1240" s="130"/>
      <c r="R1240" s="130"/>
      <c r="S1240" s="130"/>
    </row>
    <row r="1241" spans="1:19" s="25" customFormat="1" ht="24" customHeight="1" x14ac:dyDescent="0.2">
      <c r="A1241" s="179"/>
      <c r="B1241" s="180"/>
      <c r="C1241" s="180"/>
      <c r="D1241" s="180"/>
      <c r="E1241" s="180"/>
      <c r="F1241" s="128" t="s">
        <v>167</v>
      </c>
      <c r="G1241" s="131"/>
      <c r="H1241" s="128"/>
      <c r="I1241" s="129"/>
      <c r="J1241" s="129"/>
      <c r="K1241" s="194" t="s">
        <v>1483</v>
      </c>
      <c r="L1241" s="157"/>
      <c r="M1241" s="157"/>
      <c r="N1241" s="156"/>
      <c r="O1241" s="130"/>
      <c r="P1241" s="130"/>
      <c r="Q1241" s="130"/>
      <c r="R1241" s="130"/>
      <c r="S1241" s="130"/>
    </row>
    <row r="1242" spans="1:19" s="25" customFormat="1" ht="24" customHeight="1" x14ac:dyDescent="0.2">
      <c r="A1242" s="179"/>
      <c r="B1242" s="180"/>
      <c r="C1242" s="180"/>
      <c r="D1242" s="180"/>
      <c r="E1242" s="180"/>
      <c r="F1242" s="128" t="s">
        <v>167</v>
      </c>
      <c r="G1242" s="131"/>
      <c r="H1242" s="128"/>
      <c r="I1242" s="129"/>
      <c r="J1242" s="129"/>
      <c r="K1242" s="194" t="s">
        <v>1484</v>
      </c>
      <c r="L1242" s="157"/>
      <c r="M1242" s="157"/>
      <c r="N1242" s="156"/>
      <c r="O1242" s="130"/>
      <c r="P1242" s="130"/>
      <c r="Q1242" s="130"/>
      <c r="R1242" s="130"/>
      <c r="S1242" s="130"/>
    </row>
    <row r="1243" spans="1:19" s="25" customFormat="1" ht="24" customHeight="1" x14ac:dyDescent="0.2">
      <c r="A1243" s="179"/>
      <c r="B1243" s="180"/>
      <c r="C1243" s="180"/>
      <c r="D1243" s="180"/>
      <c r="E1243" s="180"/>
      <c r="F1243" s="128" t="s">
        <v>167</v>
      </c>
      <c r="G1243" s="131"/>
      <c r="H1243" s="128"/>
      <c r="I1243" s="129"/>
      <c r="J1243" s="129"/>
      <c r="K1243" s="194" t="s">
        <v>1508</v>
      </c>
      <c r="L1243" s="157"/>
      <c r="M1243" s="157"/>
      <c r="N1243" s="156"/>
      <c r="O1243" s="130"/>
      <c r="P1243" s="130"/>
      <c r="Q1243" s="130"/>
      <c r="R1243" s="130"/>
      <c r="S1243" s="130"/>
    </row>
    <row r="1244" spans="1:19" s="25" customFormat="1" ht="24" customHeight="1" x14ac:dyDescent="0.2">
      <c r="A1244" s="179"/>
      <c r="B1244" s="180"/>
      <c r="C1244" s="180"/>
      <c r="D1244" s="180"/>
      <c r="E1244" s="180"/>
      <c r="F1244" s="128" t="s">
        <v>167</v>
      </c>
      <c r="G1244" s="131"/>
      <c r="H1244" s="128"/>
      <c r="I1244" s="129"/>
      <c r="J1244" s="129"/>
      <c r="K1244" s="194" t="s">
        <v>1485</v>
      </c>
      <c r="L1244" s="157"/>
      <c r="M1244" s="157"/>
      <c r="N1244" s="156"/>
      <c r="O1244" s="130"/>
      <c r="P1244" s="130"/>
      <c r="Q1244" s="130"/>
      <c r="R1244" s="130"/>
      <c r="S1244" s="130"/>
    </row>
    <row r="1245" spans="1:19" s="25" customFormat="1" ht="24" customHeight="1" x14ac:dyDescent="0.2">
      <c r="A1245" s="179"/>
      <c r="B1245" s="180"/>
      <c r="C1245" s="180"/>
      <c r="D1245" s="180"/>
      <c r="E1245" s="180"/>
      <c r="F1245" s="128" t="s">
        <v>167</v>
      </c>
      <c r="G1245" s="131"/>
      <c r="H1245" s="128"/>
      <c r="I1245" s="129"/>
      <c r="J1245" s="129"/>
      <c r="K1245" s="194" t="s">
        <v>1486</v>
      </c>
      <c r="L1245" s="157"/>
      <c r="M1245" s="157"/>
      <c r="N1245" s="156"/>
      <c r="O1245" s="130"/>
      <c r="P1245" s="130"/>
      <c r="Q1245" s="130"/>
      <c r="R1245" s="130"/>
      <c r="S1245" s="130"/>
    </row>
    <row r="1246" spans="1:19" s="25" customFormat="1" ht="24" customHeight="1" x14ac:dyDescent="0.2">
      <c r="A1246" s="179"/>
      <c r="B1246" s="180"/>
      <c r="C1246" s="180"/>
      <c r="D1246" s="180"/>
      <c r="E1246" s="180"/>
      <c r="F1246" s="128" t="s">
        <v>167</v>
      </c>
      <c r="G1246" s="131"/>
      <c r="H1246" s="128"/>
      <c r="I1246" s="129"/>
      <c r="J1246" s="129"/>
      <c r="K1246" s="194" t="s">
        <v>1509</v>
      </c>
      <c r="L1246" s="157"/>
      <c r="M1246" s="157"/>
      <c r="N1246" s="156"/>
      <c r="O1246" s="130"/>
      <c r="P1246" s="130"/>
      <c r="Q1246" s="130"/>
      <c r="R1246" s="130"/>
      <c r="S1246" s="130"/>
    </row>
    <row r="1247" spans="1:19" s="25" customFormat="1" ht="24" customHeight="1" x14ac:dyDescent="0.2">
      <c r="A1247" s="179"/>
      <c r="B1247" s="180"/>
      <c r="C1247" s="180"/>
      <c r="D1247" s="180"/>
      <c r="E1247" s="180"/>
      <c r="F1247" s="128" t="s">
        <v>167</v>
      </c>
      <c r="G1247" s="131"/>
      <c r="H1247" s="128"/>
      <c r="I1247" s="129"/>
      <c r="J1247" s="129"/>
      <c r="K1247" s="194" t="s">
        <v>1487</v>
      </c>
      <c r="L1247" s="157"/>
      <c r="M1247" s="157"/>
      <c r="N1247" s="156"/>
      <c r="O1247" s="130"/>
      <c r="P1247" s="130"/>
      <c r="Q1247" s="130"/>
      <c r="R1247" s="130"/>
      <c r="S1247" s="130"/>
    </row>
    <row r="1248" spans="1:19" s="25" customFormat="1" ht="24" customHeight="1" x14ac:dyDescent="0.2">
      <c r="A1248" s="179"/>
      <c r="B1248" s="180"/>
      <c r="C1248" s="180"/>
      <c r="D1248" s="180"/>
      <c r="E1248" s="180"/>
      <c r="F1248" s="128" t="s">
        <v>167</v>
      </c>
      <c r="G1248" s="131"/>
      <c r="H1248" s="128"/>
      <c r="I1248" s="129"/>
      <c r="J1248" s="129"/>
      <c r="K1248" s="194" t="s">
        <v>1488</v>
      </c>
      <c r="L1248" s="157"/>
      <c r="M1248" s="157"/>
      <c r="N1248" s="156"/>
      <c r="O1248" s="130"/>
      <c r="P1248" s="130"/>
      <c r="Q1248" s="130"/>
      <c r="R1248" s="130"/>
      <c r="S1248" s="130"/>
    </row>
    <row r="1249" spans="1:19" s="25" customFormat="1" ht="24" customHeight="1" x14ac:dyDescent="0.2">
      <c r="A1249" s="179"/>
      <c r="B1249" s="180"/>
      <c r="C1249" s="180"/>
      <c r="D1249" s="180"/>
      <c r="E1249" s="180"/>
      <c r="F1249" s="128" t="s">
        <v>167</v>
      </c>
      <c r="G1249" s="131"/>
      <c r="H1249" s="128"/>
      <c r="I1249" s="129"/>
      <c r="J1249" s="129"/>
      <c r="K1249" s="194" t="s">
        <v>1489</v>
      </c>
      <c r="L1249" s="157"/>
      <c r="M1249" s="157"/>
      <c r="N1249" s="156"/>
      <c r="O1249" s="130"/>
      <c r="P1249" s="130"/>
      <c r="Q1249" s="130"/>
      <c r="R1249" s="130"/>
      <c r="S1249" s="130"/>
    </row>
    <row r="1250" spans="1:19" s="25" customFormat="1" ht="24" customHeight="1" x14ac:dyDescent="0.2">
      <c r="A1250" s="179"/>
      <c r="B1250" s="180"/>
      <c r="C1250" s="180"/>
      <c r="D1250" s="180"/>
      <c r="E1250" s="180"/>
      <c r="F1250" s="128" t="s">
        <v>167</v>
      </c>
      <c r="G1250" s="131"/>
      <c r="H1250" s="128"/>
      <c r="I1250" s="129"/>
      <c r="J1250" s="129"/>
      <c r="K1250" s="194" t="s">
        <v>1510</v>
      </c>
      <c r="L1250" s="157"/>
      <c r="M1250" s="157"/>
      <c r="N1250" s="156"/>
      <c r="O1250" s="130"/>
      <c r="P1250" s="130"/>
      <c r="Q1250" s="130"/>
      <c r="R1250" s="130"/>
      <c r="S1250" s="130"/>
    </row>
    <row r="1251" spans="1:19" s="25" customFormat="1" ht="24" customHeight="1" x14ac:dyDescent="0.2">
      <c r="A1251" s="179"/>
      <c r="B1251" s="180"/>
      <c r="C1251" s="180"/>
      <c r="D1251" s="180"/>
      <c r="E1251" s="180" t="s">
        <v>1518</v>
      </c>
      <c r="F1251" s="128" t="s">
        <v>167</v>
      </c>
      <c r="G1251" s="131"/>
      <c r="H1251" s="128"/>
      <c r="I1251" s="129"/>
      <c r="J1251" s="129"/>
      <c r="K1251" s="194" t="s">
        <v>1490</v>
      </c>
      <c r="L1251" s="157"/>
      <c r="M1251" s="157"/>
      <c r="N1251" s="156"/>
      <c r="O1251" s="130"/>
      <c r="P1251" s="130"/>
      <c r="Q1251" s="130"/>
      <c r="R1251" s="130"/>
      <c r="S1251" s="130"/>
    </row>
    <row r="1252" spans="1:19" s="25" customFormat="1" ht="24" customHeight="1" x14ac:dyDescent="0.2">
      <c r="A1252" s="179"/>
      <c r="B1252" s="180"/>
      <c r="C1252" s="180"/>
      <c r="D1252" s="180"/>
      <c r="E1252" s="180" t="s">
        <v>1518</v>
      </c>
      <c r="F1252" s="128" t="s">
        <v>167</v>
      </c>
      <c r="G1252" s="131"/>
      <c r="H1252" s="128"/>
      <c r="I1252" s="129"/>
      <c r="J1252" s="129"/>
      <c r="K1252" s="194" t="s">
        <v>1491</v>
      </c>
      <c r="L1252" s="157"/>
      <c r="M1252" s="157"/>
      <c r="N1252" s="156"/>
      <c r="O1252" s="130"/>
      <c r="P1252" s="130"/>
      <c r="Q1252" s="130"/>
      <c r="R1252" s="130"/>
      <c r="S1252" s="130"/>
    </row>
    <row r="1253" spans="1:19" s="25" customFormat="1" ht="24" customHeight="1" x14ac:dyDescent="0.2">
      <c r="A1253" s="179"/>
      <c r="B1253" s="180"/>
      <c r="C1253" s="180"/>
      <c r="D1253" s="180"/>
      <c r="E1253" s="180"/>
      <c r="F1253" s="128" t="s">
        <v>167</v>
      </c>
      <c r="G1253" s="131"/>
      <c r="H1253" s="128"/>
      <c r="I1253" s="129"/>
      <c r="J1253" s="129"/>
      <c r="K1253" s="194" t="s">
        <v>1492</v>
      </c>
      <c r="L1253" s="157"/>
      <c r="M1253" s="157"/>
      <c r="N1253" s="156"/>
      <c r="O1253" s="130"/>
      <c r="P1253" s="130"/>
      <c r="Q1253" s="130"/>
      <c r="R1253" s="130"/>
      <c r="S1253" s="130"/>
    </row>
    <row r="1254" spans="1:19" s="25" customFormat="1" ht="24" customHeight="1" x14ac:dyDescent="0.2">
      <c r="A1254" s="179"/>
      <c r="B1254" s="180"/>
      <c r="C1254" s="180"/>
      <c r="D1254" s="180"/>
      <c r="E1254" s="180"/>
      <c r="F1254" s="128" t="s">
        <v>167</v>
      </c>
      <c r="G1254" s="131"/>
      <c r="H1254" s="128"/>
      <c r="I1254" s="129"/>
      <c r="J1254" s="129"/>
      <c r="K1254" s="194" t="s">
        <v>1493</v>
      </c>
      <c r="L1254" s="157"/>
      <c r="M1254" s="157"/>
      <c r="N1254" s="156"/>
      <c r="O1254" s="130"/>
      <c r="P1254" s="130"/>
      <c r="Q1254" s="130"/>
      <c r="R1254" s="130"/>
      <c r="S1254" s="130"/>
    </row>
    <row r="1255" spans="1:19" s="25" customFormat="1" ht="24" customHeight="1" x14ac:dyDescent="0.2">
      <c r="A1255" s="179"/>
      <c r="B1255" s="180"/>
      <c r="C1255" s="180"/>
      <c r="D1255" s="180"/>
      <c r="E1255" s="180"/>
      <c r="F1255" s="128" t="s">
        <v>167</v>
      </c>
      <c r="G1255" s="131"/>
      <c r="H1255" s="128"/>
      <c r="I1255" s="129"/>
      <c r="J1255" s="129"/>
      <c r="K1255" s="194" t="s">
        <v>1494</v>
      </c>
      <c r="L1255" s="157"/>
      <c r="M1255" s="157"/>
      <c r="N1255" s="156"/>
      <c r="O1255" s="130"/>
      <c r="P1255" s="130"/>
      <c r="Q1255" s="130"/>
      <c r="R1255" s="130"/>
      <c r="S1255" s="130"/>
    </row>
    <row r="1256" spans="1:19" s="25" customFormat="1" ht="24" customHeight="1" x14ac:dyDescent="0.2">
      <c r="A1256" s="179"/>
      <c r="B1256" s="180"/>
      <c r="C1256" s="180"/>
      <c r="D1256" s="180"/>
      <c r="E1256" s="180"/>
      <c r="F1256" s="128" t="s">
        <v>167</v>
      </c>
      <c r="G1256" s="131"/>
      <c r="H1256" s="128"/>
      <c r="I1256" s="129"/>
      <c r="J1256" s="129"/>
      <c r="K1256" s="194" t="s">
        <v>1511</v>
      </c>
      <c r="L1256" s="157"/>
      <c r="M1256" s="157"/>
      <c r="N1256" s="156"/>
      <c r="O1256" s="130"/>
      <c r="P1256" s="130"/>
      <c r="Q1256" s="130"/>
      <c r="R1256" s="130"/>
      <c r="S1256" s="130"/>
    </row>
    <row r="1257" spans="1:19" s="25" customFormat="1" ht="24" customHeight="1" x14ac:dyDescent="0.2">
      <c r="A1257" s="179"/>
      <c r="B1257" s="180"/>
      <c r="C1257" s="180"/>
      <c r="D1257" s="180"/>
      <c r="E1257" s="180"/>
      <c r="F1257" s="128" t="s">
        <v>167</v>
      </c>
      <c r="G1257" s="131"/>
      <c r="H1257" s="128"/>
      <c r="I1257" s="129"/>
      <c r="J1257" s="129"/>
      <c r="K1257" s="194" t="s">
        <v>1495</v>
      </c>
      <c r="L1257" s="157"/>
      <c r="M1257" s="157"/>
      <c r="N1257" s="156"/>
      <c r="O1257" s="130"/>
      <c r="P1257" s="130"/>
      <c r="Q1257" s="130"/>
      <c r="R1257" s="130"/>
      <c r="S1257" s="130"/>
    </row>
    <row r="1258" spans="1:19" s="25" customFormat="1" ht="24" customHeight="1" x14ac:dyDescent="0.2">
      <c r="A1258" s="179"/>
      <c r="B1258" s="180"/>
      <c r="C1258" s="180"/>
      <c r="D1258" s="180"/>
      <c r="E1258" s="180"/>
      <c r="F1258" s="128" t="s">
        <v>167</v>
      </c>
      <c r="G1258" s="131"/>
      <c r="H1258" s="128"/>
      <c r="I1258" s="129"/>
      <c r="J1258" s="129"/>
      <c r="K1258" s="194" t="s">
        <v>1496</v>
      </c>
      <c r="L1258" s="157"/>
      <c r="M1258" s="157"/>
      <c r="N1258" s="156"/>
      <c r="O1258" s="130"/>
      <c r="P1258" s="130"/>
      <c r="Q1258" s="130"/>
      <c r="R1258" s="130"/>
      <c r="S1258" s="130"/>
    </row>
    <row r="1259" spans="1:19" s="25" customFormat="1" ht="24" customHeight="1" x14ac:dyDescent="0.2">
      <c r="A1259" s="179"/>
      <c r="B1259" s="180"/>
      <c r="C1259" s="180"/>
      <c r="D1259" s="180"/>
      <c r="E1259" s="180"/>
      <c r="F1259" s="128" t="s">
        <v>167</v>
      </c>
      <c r="G1259" s="131"/>
      <c r="H1259" s="128"/>
      <c r="I1259" s="129"/>
      <c r="J1259" s="129"/>
      <c r="K1259" s="194" t="s">
        <v>1512</v>
      </c>
      <c r="L1259" s="157"/>
      <c r="M1259" s="157"/>
      <c r="N1259" s="156"/>
      <c r="O1259" s="130"/>
      <c r="P1259" s="130"/>
      <c r="Q1259" s="130"/>
      <c r="R1259" s="130"/>
      <c r="S1259" s="130"/>
    </row>
    <row r="1260" spans="1:19" s="25" customFormat="1" ht="24" customHeight="1" x14ac:dyDescent="0.2">
      <c r="A1260" s="179"/>
      <c r="B1260" s="180"/>
      <c r="C1260" s="180"/>
      <c r="D1260" s="180"/>
      <c r="E1260" s="180"/>
      <c r="F1260" s="128" t="s">
        <v>167</v>
      </c>
      <c r="G1260" s="131"/>
      <c r="H1260" s="128"/>
      <c r="I1260" s="129"/>
      <c r="J1260" s="129"/>
      <c r="K1260" s="194" t="s">
        <v>1513</v>
      </c>
      <c r="L1260" s="157"/>
      <c r="M1260" s="157"/>
      <c r="N1260" s="156"/>
      <c r="O1260" s="130"/>
      <c r="P1260" s="130"/>
      <c r="Q1260" s="130"/>
      <c r="R1260" s="130"/>
      <c r="S1260" s="130"/>
    </row>
    <row r="1261" spans="1:19" s="25" customFormat="1" ht="24" customHeight="1" x14ac:dyDescent="0.2">
      <c r="A1261" s="179"/>
      <c r="B1261" s="180"/>
      <c r="C1261" s="180"/>
      <c r="D1261" s="180"/>
      <c r="E1261" s="180"/>
      <c r="F1261" s="128" t="s">
        <v>167</v>
      </c>
      <c r="G1261" s="131"/>
      <c r="H1261" s="128"/>
      <c r="I1261" s="129"/>
      <c r="J1261" s="129"/>
      <c r="K1261" s="194" t="s">
        <v>1478</v>
      </c>
      <c r="L1261" s="157"/>
      <c r="M1261" s="157"/>
      <c r="N1261" s="156"/>
      <c r="O1261" s="130"/>
      <c r="P1261" s="130"/>
      <c r="Q1261" s="130"/>
      <c r="R1261" s="130"/>
      <c r="S1261" s="130"/>
    </row>
    <row r="1262" spans="1:19" s="25" customFormat="1" ht="24" customHeight="1" x14ac:dyDescent="0.2">
      <c r="A1262" s="179"/>
      <c r="B1262" s="180"/>
      <c r="C1262" s="180"/>
      <c r="D1262" s="180"/>
      <c r="E1262" s="180"/>
      <c r="F1262" s="128" t="s">
        <v>167</v>
      </c>
      <c r="G1262" s="131"/>
      <c r="H1262" s="128"/>
      <c r="I1262" s="129"/>
      <c r="J1262" s="129"/>
      <c r="K1262" s="194" t="s">
        <v>1514</v>
      </c>
      <c r="L1262" s="157"/>
      <c r="M1262" s="157"/>
      <c r="N1262" s="156"/>
      <c r="O1262" s="130"/>
      <c r="P1262" s="130"/>
      <c r="Q1262" s="130"/>
      <c r="R1262" s="130"/>
      <c r="S1262" s="130"/>
    </row>
    <row r="1263" spans="1:19" s="25" customFormat="1" ht="24" customHeight="1" x14ac:dyDescent="0.2">
      <c r="A1263" s="179"/>
      <c r="B1263" s="180"/>
      <c r="C1263" s="180"/>
      <c r="D1263" s="180"/>
      <c r="E1263" s="180"/>
      <c r="F1263" s="128" t="s">
        <v>167</v>
      </c>
      <c r="G1263" s="131"/>
      <c r="H1263" s="128"/>
      <c r="I1263" s="129"/>
      <c r="J1263" s="129"/>
      <c r="K1263" s="194" t="s">
        <v>1497</v>
      </c>
      <c r="L1263" s="157"/>
      <c r="M1263" s="157"/>
      <c r="N1263" s="156"/>
      <c r="O1263" s="130"/>
      <c r="P1263" s="130"/>
      <c r="Q1263" s="130"/>
      <c r="R1263" s="130"/>
      <c r="S1263" s="130"/>
    </row>
    <row r="1264" spans="1:19" s="25" customFormat="1" ht="24" customHeight="1" x14ac:dyDescent="0.2">
      <c r="A1264" s="179"/>
      <c r="B1264" s="180"/>
      <c r="C1264" s="180"/>
      <c r="D1264" s="180"/>
      <c r="E1264" s="180" t="s">
        <v>1518</v>
      </c>
      <c r="F1264" s="128" t="s">
        <v>167</v>
      </c>
      <c r="G1264" s="131"/>
      <c r="H1264" s="128"/>
      <c r="I1264" s="129"/>
      <c r="J1264" s="129"/>
      <c r="K1264" s="194" t="s">
        <v>1515</v>
      </c>
      <c r="L1264" s="157"/>
      <c r="M1264" s="157"/>
      <c r="N1264" s="156"/>
      <c r="O1264" s="130"/>
      <c r="P1264" s="130"/>
      <c r="Q1264" s="130"/>
      <c r="R1264" s="130"/>
      <c r="S1264" s="130"/>
    </row>
    <row r="1265" spans="1:19" s="25" customFormat="1" ht="24" customHeight="1" x14ac:dyDescent="0.2">
      <c r="A1265" s="179"/>
      <c r="B1265" s="180"/>
      <c r="C1265" s="180"/>
      <c r="D1265" s="180"/>
      <c r="E1265" s="180"/>
      <c r="F1265" s="128" t="s">
        <v>167</v>
      </c>
      <c r="G1265" s="131"/>
      <c r="H1265" s="128"/>
      <c r="I1265" s="129"/>
      <c r="J1265" s="129"/>
      <c r="K1265" s="194" t="s">
        <v>1516</v>
      </c>
      <c r="L1265" s="157"/>
      <c r="M1265" s="157"/>
      <c r="N1265" s="156"/>
      <c r="O1265" s="130"/>
      <c r="P1265" s="130"/>
      <c r="Q1265" s="130"/>
      <c r="R1265" s="130"/>
      <c r="S1265" s="130"/>
    </row>
    <row r="1266" spans="1:19" s="25" customFormat="1" ht="24" customHeight="1" x14ac:dyDescent="0.2">
      <c r="A1266" s="179"/>
      <c r="B1266" s="180"/>
      <c r="C1266" s="180"/>
      <c r="D1266" s="180"/>
      <c r="E1266" s="180"/>
      <c r="F1266" s="128" t="s">
        <v>167</v>
      </c>
      <c r="G1266" s="131"/>
      <c r="H1266" s="128"/>
      <c r="I1266" s="129"/>
      <c r="J1266" s="129"/>
      <c r="K1266" s="194" t="s">
        <v>1498</v>
      </c>
      <c r="L1266" s="157"/>
      <c r="M1266" s="157"/>
      <c r="N1266" s="156"/>
      <c r="O1266" s="130"/>
      <c r="P1266" s="130"/>
      <c r="Q1266" s="130"/>
      <c r="R1266" s="130"/>
      <c r="S1266" s="130"/>
    </row>
    <row r="1267" spans="1:19" s="25" customFormat="1" ht="24" customHeight="1" x14ac:dyDescent="0.2">
      <c r="A1267" s="179"/>
      <c r="B1267" s="180"/>
      <c r="C1267" s="180"/>
      <c r="D1267" s="180"/>
      <c r="E1267" s="180"/>
      <c r="F1267" s="128" t="s">
        <v>167</v>
      </c>
      <c r="G1267" s="131"/>
      <c r="H1267" s="128"/>
      <c r="I1267" s="129"/>
      <c r="J1267" s="129"/>
      <c r="K1267" s="194" t="s">
        <v>1517</v>
      </c>
      <c r="L1267" s="157"/>
      <c r="M1267" s="157"/>
      <c r="N1267" s="156"/>
      <c r="O1267" s="130"/>
      <c r="P1267" s="130"/>
      <c r="Q1267" s="130"/>
      <c r="R1267" s="130"/>
      <c r="S1267" s="130"/>
    </row>
    <row r="1268" spans="1:19" s="25" customFormat="1" ht="24" customHeight="1" x14ac:dyDescent="0.2">
      <c r="A1268" s="179"/>
      <c r="B1268" s="180"/>
      <c r="C1268" s="180"/>
      <c r="D1268" s="180"/>
      <c r="E1268" s="180" t="s">
        <v>1518</v>
      </c>
      <c r="F1268" s="128" t="s">
        <v>167</v>
      </c>
      <c r="G1268" s="131"/>
      <c r="H1268" s="128"/>
      <c r="I1268" s="129"/>
      <c r="J1268" s="129"/>
      <c r="K1268" s="194" t="s">
        <v>1499</v>
      </c>
      <c r="L1268" s="157"/>
      <c r="M1268" s="157"/>
      <c r="N1268" s="156"/>
      <c r="O1268" s="130"/>
      <c r="P1268" s="130"/>
      <c r="Q1268" s="130"/>
      <c r="R1268" s="130"/>
      <c r="S1268" s="130"/>
    </row>
    <row r="1269" spans="1:19" s="25" customFormat="1" ht="24" customHeight="1" x14ac:dyDescent="0.2">
      <c r="A1269" s="179" t="s">
        <v>1394</v>
      </c>
      <c r="B1269" s="180" t="s">
        <v>1395</v>
      </c>
      <c r="C1269" s="180"/>
      <c r="D1269" s="180" t="s">
        <v>1450</v>
      </c>
      <c r="E1269" s="180"/>
      <c r="F1269" s="128" t="s">
        <v>169</v>
      </c>
      <c r="G1269" s="131"/>
      <c r="H1269" s="128"/>
      <c r="I1269" s="129"/>
      <c r="J1269" s="129"/>
      <c r="K1269" s="194" t="s">
        <v>170</v>
      </c>
      <c r="L1269" s="157"/>
      <c r="M1269" s="157"/>
      <c r="N1269" s="156"/>
      <c r="O1269" s="130"/>
      <c r="P1269" s="130"/>
      <c r="Q1269" s="130"/>
      <c r="R1269" s="130"/>
      <c r="S1269" s="130"/>
    </row>
    <row r="1270" spans="1:19" s="25" customFormat="1" ht="24" customHeight="1" x14ac:dyDescent="0.2">
      <c r="A1270" s="179"/>
      <c r="B1270" s="179"/>
      <c r="C1270" s="179"/>
      <c r="D1270" s="179"/>
      <c r="E1270" s="179"/>
      <c r="F1270" s="128" t="s">
        <v>169</v>
      </c>
      <c r="G1270" s="131"/>
      <c r="H1270" s="128"/>
      <c r="I1270" s="129"/>
      <c r="J1270" s="129"/>
      <c r="K1270" s="194" t="s">
        <v>1523</v>
      </c>
      <c r="L1270" s="157"/>
      <c r="M1270" s="157"/>
      <c r="N1270" s="156"/>
      <c r="O1270" s="130"/>
      <c r="P1270" s="130"/>
      <c r="Q1270" s="130"/>
      <c r="R1270" s="130"/>
      <c r="S1270" s="130"/>
    </row>
    <row r="1271" spans="1:19" s="25" customFormat="1" ht="24" customHeight="1" x14ac:dyDescent="0.2">
      <c r="A1271" s="179"/>
      <c r="B1271" s="179"/>
      <c r="C1271" s="179"/>
      <c r="D1271" s="179"/>
      <c r="E1271" s="179"/>
      <c r="F1271" s="128" t="s">
        <v>169</v>
      </c>
      <c r="G1271" s="131"/>
      <c r="H1271" s="128"/>
      <c r="I1271" s="129"/>
      <c r="J1271" s="129">
        <v>1</v>
      </c>
      <c r="K1271" s="191" t="s">
        <v>1519</v>
      </c>
      <c r="L1271" s="157"/>
      <c r="M1271" s="157"/>
      <c r="N1271" s="156"/>
      <c r="O1271" s="130"/>
      <c r="P1271" s="130"/>
      <c r="Q1271" s="130"/>
      <c r="R1271" s="130"/>
      <c r="S1271" s="130"/>
    </row>
    <row r="1272" spans="1:19" s="25" customFormat="1" ht="24" customHeight="1" x14ac:dyDescent="0.2">
      <c r="A1272" s="179"/>
      <c r="B1272" s="179"/>
      <c r="C1272" s="179"/>
      <c r="D1272" s="179"/>
      <c r="E1272" s="179"/>
      <c r="F1272" s="128" t="s">
        <v>169</v>
      </c>
      <c r="G1272" s="131"/>
      <c r="H1272" s="128"/>
      <c r="I1272" s="129"/>
      <c r="J1272" s="129">
        <v>1</v>
      </c>
      <c r="K1272" s="191" t="s">
        <v>1759</v>
      </c>
      <c r="L1272" s="157"/>
      <c r="M1272" s="157"/>
      <c r="N1272" s="156"/>
      <c r="O1272" s="130"/>
      <c r="P1272" s="130"/>
      <c r="Q1272" s="130"/>
      <c r="R1272" s="130"/>
      <c r="S1272" s="130"/>
    </row>
    <row r="1273" spans="1:19" s="25" customFormat="1" ht="24" customHeight="1" x14ac:dyDescent="0.2">
      <c r="A1273" s="179"/>
      <c r="B1273" s="179"/>
      <c r="C1273" s="179"/>
      <c r="D1273" s="179"/>
      <c r="E1273" s="179"/>
      <c r="F1273" s="128" t="s">
        <v>169</v>
      </c>
      <c r="G1273" s="131"/>
      <c r="H1273" s="128"/>
      <c r="I1273" s="129"/>
      <c r="J1273" s="129">
        <v>1</v>
      </c>
      <c r="K1273" s="191" t="s">
        <v>1520</v>
      </c>
      <c r="L1273" s="157"/>
      <c r="M1273" s="157"/>
      <c r="N1273" s="156"/>
      <c r="O1273" s="130"/>
      <c r="P1273" s="130"/>
      <c r="Q1273" s="130"/>
      <c r="R1273" s="130"/>
      <c r="S1273" s="130"/>
    </row>
    <row r="1274" spans="1:19" s="25" customFormat="1" ht="24" customHeight="1" x14ac:dyDescent="0.2">
      <c r="A1274" s="179"/>
      <c r="B1274" s="179"/>
      <c r="C1274" s="179"/>
      <c r="D1274" s="179"/>
      <c r="E1274" s="179"/>
      <c r="F1274" s="128" t="s">
        <v>169</v>
      </c>
      <c r="G1274" s="131"/>
      <c r="H1274" s="128"/>
      <c r="I1274" s="129"/>
      <c r="J1274" s="129">
        <v>1</v>
      </c>
      <c r="K1274" s="191" t="s">
        <v>1521</v>
      </c>
      <c r="L1274" s="157"/>
      <c r="M1274" s="157"/>
      <c r="N1274" s="156"/>
      <c r="O1274" s="130"/>
      <c r="P1274" s="130"/>
      <c r="Q1274" s="130"/>
      <c r="R1274" s="130"/>
      <c r="S1274" s="130"/>
    </row>
    <row r="1275" spans="1:19" s="25" customFormat="1" ht="24" customHeight="1" x14ac:dyDescent="0.2">
      <c r="A1275" s="179"/>
      <c r="B1275" s="179"/>
      <c r="C1275" s="179"/>
      <c r="D1275" s="179"/>
      <c r="E1275" s="179"/>
      <c r="F1275" s="128" t="s">
        <v>169</v>
      </c>
      <c r="G1275" s="131"/>
      <c r="H1275" s="128"/>
      <c r="I1275" s="129"/>
      <c r="J1275" s="129">
        <v>1</v>
      </c>
      <c r="K1275" s="191" t="s">
        <v>1522</v>
      </c>
      <c r="L1275" s="157"/>
      <c r="M1275" s="157"/>
      <c r="N1275" s="156"/>
      <c r="O1275" s="130"/>
      <c r="P1275" s="130"/>
      <c r="Q1275" s="130"/>
      <c r="R1275" s="130"/>
      <c r="S1275" s="130"/>
    </row>
    <row r="1276" spans="1:19" s="25" customFormat="1" ht="24" customHeight="1" x14ac:dyDescent="0.2">
      <c r="A1276" s="179"/>
      <c r="B1276" s="179"/>
      <c r="C1276" s="179"/>
      <c r="D1276" s="179"/>
      <c r="E1276" s="179"/>
      <c r="F1276" s="128" t="s">
        <v>169</v>
      </c>
      <c r="G1276" s="131"/>
      <c r="H1276" s="128"/>
      <c r="I1276" s="129"/>
      <c r="J1276" s="129">
        <v>1</v>
      </c>
      <c r="K1276" s="191" t="s">
        <v>1527</v>
      </c>
      <c r="L1276" s="157"/>
      <c r="M1276" s="157"/>
      <c r="N1276" s="156"/>
      <c r="O1276" s="130"/>
      <c r="P1276" s="130"/>
      <c r="Q1276" s="130"/>
      <c r="R1276" s="130"/>
      <c r="S1276" s="130"/>
    </row>
    <row r="1277" spans="1:19" s="25" customFormat="1" ht="24" customHeight="1" x14ac:dyDescent="0.2">
      <c r="A1277" s="179"/>
      <c r="B1277" s="179"/>
      <c r="C1277" s="179"/>
      <c r="D1277" s="179"/>
      <c r="E1277" s="179" t="s">
        <v>1518</v>
      </c>
      <c r="F1277" s="128" t="s">
        <v>169</v>
      </c>
      <c r="G1277" s="131"/>
      <c r="H1277" s="128"/>
      <c r="I1277" s="129"/>
      <c r="J1277" s="129">
        <v>1</v>
      </c>
      <c r="K1277" s="191" t="s">
        <v>1524</v>
      </c>
      <c r="L1277" s="157"/>
      <c r="M1277" s="157"/>
      <c r="N1277" s="156"/>
      <c r="O1277" s="130"/>
      <c r="P1277" s="130"/>
      <c r="Q1277" s="130"/>
      <c r="R1277" s="130"/>
      <c r="S1277" s="130"/>
    </row>
    <row r="1278" spans="1:19" s="25" customFormat="1" ht="24" customHeight="1" x14ac:dyDescent="0.2">
      <c r="A1278" s="179"/>
      <c r="B1278" s="179"/>
      <c r="C1278" s="179"/>
      <c r="D1278" s="179"/>
      <c r="E1278" s="179"/>
      <c r="F1278" s="128" t="s">
        <v>169</v>
      </c>
      <c r="G1278" s="131"/>
      <c r="H1278" s="128"/>
      <c r="I1278" s="129"/>
      <c r="J1278" s="129">
        <v>1</v>
      </c>
      <c r="K1278" s="191" t="s">
        <v>1528</v>
      </c>
      <c r="L1278" s="157"/>
      <c r="M1278" s="157"/>
      <c r="N1278" s="156"/>
      <c r="O1278" s="130"/>
      <c r="P1278" s="130"/>
      <c r="Q1278" s="130"/>
      <c r="R1278" s="130"/>
      <c r="S1278" s="130"/>
    </row>
    <row r="1279" spans="1:19" s="25" customFormat="1" ht="24" customHeight="1" x14ac:dyDescent="0.2">
      <c r="A1279" s="179"/>
      <c r="B1279" s="179"/>
      <c r="C1279" s="179"/>
      <c r="D1279" s="179"/>
      <c r="E1279" s="179"/>
      <c r="F1279" s="128" t="s">
        <v>169</v>
      </c>
      <c r="G1279" s="131"/>
      <c r="H1279" s="128"/>
      <c r="I1279" s="129"/>
      <c r="J1279" s="129">
        <v>1</v>
      </c>
      <c r="K1279" s="191" t="s">
        <v>1529</v>
      </c>
      <c r="L1279" s="157"/>
      <c r="M1279" s="157"/>
      <c r="N1279" s="156"/>
      <c r="O1279" s="130"/>
      <c r="P1279" s="130"/>
      <c r="Q1279" s="130"/>
      <c r="R1279" s="130"/>
      <c r="S1279" s="130"/>
    </row>
    <row r="1280" spans="1:19" s="25" customFormat="1" ht="24" customHeight="1" x14ac:dyDescent="0.2">
      <c r="A1280" s="179"/>
      <c r="B1280" s="179"/>
      <c r="C1280" s="179"/>
      <c r="D1280" s="179"/>
      <c r="E1280" s="179" t="s">
        <v>1518</v>
      </c>
      <c r="F1280" s="128" t="s">
        <v>169</v>
      </c>
      <c r="G1280" s="131"/>
      <c r="H1280" s="128"/>
      <c r="I1280" s="129"/>
      <c r="J1280" s="129">
        <v>1</v>
      </c>
      <c r="K1280" s="191" t="s">
        <v>1530</v>
      </c>
      <c r="L1280" s="157"/>
      <c r="M1280" s="157"/>
      <c r="N1280" s="156"/>
      <c r="O1280" s="130"/>
      <c r="P1280" s="130"/>
      <c r="Q1280" s="130"/>
      <c r="R1280" s="130"/>
      <c r="S1280" s="130"/>
    </row>
    <row r="1281" spans="1:19" s="25" customFormat="1" ht="24" customHeight="1" x14ac:dyDescent="0.2">
      <c r="A1281" s="179"/>
      <c r="B1281" s="179"/>
      <c r="C1281" s="179"/>
      <c r="D1281" s="179"/>
      <c r="E1281" s="179"/>
      <c r="F1281" s="128" t="s">
        <v>169</v>
      </c>
      <c r="G1281" s="131"/>
      <c r="H1281" s="128"/>
      <c r="I1281" s="129"/>
      <c r="J1281" s="129">
        <v>1</v>
      </c>
      <c r="K1281" s="191" t="s">
        <v>1531</v>
      </c>
      <c r="L1281" s="157"/>
      <c r="M1281" s="157"/>
      <c r="N1281" s="156"/>
      <c r="O1281" s="130"/>
      <c r="P1281" s="130"/>
      <c r="Q1281" s="130"/>
      <c r="R1281" s="130"/>
      <c r="S1281" s="130"/>
    </row>
    <row r="1282" spans="1:19" s="25" customFormat="1" ht="24" customHeight="1" x14ac:dyDescent="0.2">
      <c r="A1282" s="179"/>
      <c r="B1282" s="179"/>
      <c r="C1282" s="179"/>
      <c r="D1282" s="179"/>
      <c r="E1282" s="179"/>
      <c r="F1282" s="128" t="s">
        <v>169</v>
      </c>
      <c r="G1282" s="131"/>
      <c r="H1282" s="128"/>
      <c r="I1282" s="129"/>
      <c r="J1282" s="129">
        <v>1</v>
      </c>
      <c r="K1282" s="191" t="s">
        <v>1532</v>
      </c>
      <c r="L1282" s="157"/>
      <c r="M1282" s="157"/>
      <c r="N1282" s="156"/>
      <c r="O1282" s="130"/>
      <c r="P1282" s="130"/>
      <c r="Q1282" s="130"/>
      <c r="R1282" s="130"/>
      <c r="S1282" s="130"/>
    </row>
    <row r="1283" spans="1:19" s="25" customFormat="1" ht="24" customHeight="1" x14ac:dyDescent="0.2">
      <c r="A1283" s="179"/>
      <c r="B1283" s="179"/>
      <c r="C1283" s="179"/>
      <c r="D1283" s="179"/>
      <c r="E1283" s="179"/>
      <c r="F1283" s="128" t="s">
        <v>169</v>
      </c>
      <c r="G1283" s="131"/>
      <c r="H1283" s="128"/>
      <c r="I1283" s="129"/>
      <c r="J1283" s="129">
        <v>1</v>
      </c>
      <c r="K1283" s="191" t="s">
        <v>1525</v>
      </c>
      <c r="L1283" s="157"/>
      <c r="M1283" s="157"/>
      <c r="N1283" s="156"/>
      <c r="O1283" s="130"/>
      <c r="P1283" s="130"/>
      <c r="Q1283" s="130"/>
      <c r="R1283" s="130"/>
      <c r="S1283" s="130"/>
    </row>
    <row r="1284" spans="1:19" s="25" customFormat="1" ht="24" customHeight="1" x14ac:dyDescent="0.2">
      <c r="A1284" s="179"/>
      <c r="B1284" s="179"/>
      <c r="C1284" s="179"/>
      <c r="D1284" s="179"/>
      <c r="E1284" s="179" t="s">
        <v>1518</v>
      </c>
      <c r="F1284" s="128" t="s">
        <v>169</v>
      </c>
      <c r="G1284" s="131"/>
      <c r="H1284" s="128"/>
      <c r="I1284" s="129"/>
      <c r="J1284" s="129">
        <v>1</v>
      </c>
      <c r="K1284" s="191" t="s">
        <v>1526</v>
      </c>
      <c r="L1284" s="157"/>
      <c r="M1284" s="157"/>
      <c r="N1284" s="156"/>
      <c r="O1284" s="130"/>
      <c r="P1284" s="130"/>
      <c r="Q1284" s="130"/>
      <c r="R1284" s="130"/>
      <c r="S1284" s="130"/>
    </row>
    <row r="1285" spans="1:19" s="25" customFormat="1" ht="24" customHeight="1" x14ac:dyDescent="0.2">
      <c r="A1285" s="179"/>
      <c r="B1285" s="179"/>
      <c r="C1285" s="179"/>
      <c r="D1285" s="179"/>
      <c r="E1285" s="179" t="s">
        <v>1518</v>
      </c>
      <c r="F1285" s="128" t="s">
        <v>169</v>
      </c>
      <c r="G1285" s="131"/>
      <c r="H1285" s="128"/>
      <c r="I1285" s="129"/>
      <c r="J1285" s="129"/>
      <c r="K1285" s="194" t="s">
        <v>1533</v>
      </c>
      <c r="L1285" s="157"/>
      <c r="M1285" s="157"/>
      <c r="N1285" s="156"/>
      <c r="O1285" s="130"/>
      <c r="P1285" s="130"/>
      <c r="Q1285" s="130"/>
      <c r="R1285" s="130"/>
      <c r="S1285" s="130"/>
    </row>
    <row r="1286" spans="1:19" s="25" customFormat="1" ht="24" customHeight="1" x14ac:dyDescent="0.2">
      <c r="A1286" s="179"/>
      <c r="B1286" s="179"/>
      <c r="C1286" s="179"/>
      <c r="D1286" s="179"/>
      <c r="E1286" s="179" t="s">
        <v>1518</v>
      </c>
      <c r="F1286" s="128" t="s">
        <v>169</v>
      </c>
      <c r="G1286" s="131"/>
      <c r="H1286" s="128"/>
      <c r="I1286" s="129"/>
      <c r="J1286" s="129">
        <v>2</v>
      </c>
      <c r="K1286" s="194" t="s">
        <v>1534</v>
      </c>
      <c r="L1286" s="157"/>
      <c r="M1286" s="157"/>
      <c r="N1286" s="156"/>
      <c r="O1286" s="130"/>
      <c r="P1286" s="130"/>
      <c r="Q1286" s="130"/>
      <c r="R1286" s="130"/>
      <c r="S1286" s="130"/>
    </row>
    <row r="1287" spans="1:19" s="25" customFormat="1" ht="24" customHeight="1" x14ac:dyDescent="0.2">
      <c r="A1287" s="179"/>
      <c r="B1287" s="179"/>
      <c r="C1287" s="179"/>
      <c r="D1287" s="179"/>
      <c r="E1287" s="179"/>
      <c r="F1287" s="128" t="s">
        <v>169</v>
      </c>
      <c r="G1287" s="131"/>
      <c r="H1287" s="128"/>
      <c r="I1287" s="129"/>
      <c r="J1287" s="129"/>
      <c r="K1287" s="194" t="s">
        <v>1535</v>
      </c>
      <c r="L1287" s="157"/>
      <c r="M1287" s="157"/>
      <c r="N1287" s="156"/>
      <c r="O1287" s="130"/>
      <c r="P1287" s="130"/>
      <c r="Q1287" s="130"/>
      <c r="R1287" s="130"/>
      <c r="S1287" s="130"/>
    </row>
    <row r="1288" spans="1:19" s="25" customFormat="1" ht="24" customHeight="1" x14ac:dyDescent="0.2">
      <c r="A1288" s="179"/>
      <c r="B1288" s="179"/>
      <c r="C1288" s="179"/>
      <c r="D1288" s="179"/>
      <c r="E1288" s="179"/>
      <c r="F1288" s="128" t="s">
        <v>169</v>
      </c>
      <c r="G1288" s="131"/>
      <c r="H1288" s="128"/>
      <c r="I1288" s="129"/>
      <c r="J1288" s="129">
        <v>3</v>
      </c>
      <c r="K1288" s="194" t="s">
        <v>1536</v>
      </c>
      <c r="L1288" s="157"/>
      <c r="M1288" s="157"/>
      <c r="N1288" s="156"/>
      <c r="O1288" s="130"/>
      <c r="P1288" s="130"/>
      <c r="Q1288" s="130"/>
      <c r="R1288" s="130"/>
      <c r="S1288" s="130"/>
    </row>
    <row r="1289" spans="1:19" s="25" customFormat="1" ht="24" customHeight="1" x14ac:dyDescent="0.2">
      <c r="A1289" s="179"/>
      <c r="B1289" s="179"/>
      <c r="C1289" s="179"/>
      <c r="D1289" s="179"/>
      <c r="E1289" s="179"/>
      <c r="F1289" s="128" t="s">
        <v>169</v>
      </c>
      <c r="G1289" s="131"/>
      <c r="H1289" s="128"/>
      <c r="I1289" s="129"/>
      <c r="J1289" s="129">
        <v>3</v>
      </c>
      <c r="K1289" s="194" t="s">
        <v>1537</v>
      </c>
      <c r="L1289" s="157"/>
      <c r="M1289" s="157"/>
      <c r="N1289" s="156"/>
      <c r="O1289" s="130"/>
      <c r="P1289" s="130"/>
      <c r="Q1289" s="130"/>
      <c r="R1289" s="130"/>
      <c r="S1289" s="130"/>
    </row>
    <row r="1290" spans="1:19" s="25" customFormat="1" ht="24" customHeight="1" x14ac:dyDescent="0.2">
      <c r="A1290" s="179"/>
      <c r="B1290" s="179"/>
      <c r="C1290" s="179"/>
      <c r="D1290" s="179"/>
      <c r="E1290" s="179" t="s">
        <v>1518</v>
      </c>
      <c r="F1290" s="128" t="s">
        <v>169</v>
      </c>
      <c r="G1290" s="131"/>
      <c r="H1290" s="128"/>
      <c r="I1290" s="129"/>
      <c r="J1290" s="129">
        <v>3</v>
      </c>
      <c r="K1290" s="194" t="s">
        <v>1538</v>
      </c>
      <c r="L1290" s="157"/>
      <c r="M1290" s="157"/>
      <c r="N1290" s="156"/>
      <c r="O1290" s="130"/>
      <c r="P1290" s="130"/>
      <c r="Q1290" s="130"/>
      <c r="R1290" s="130"/>
      <c r="S1290" s="130"/>
    </row>
    <row r="1291" spans="1:19" s="25" customFormat="1" ht="24" customHeight="1" x14ac:dyDescent="0.2">
      <c r="A1291" s="179"/>
      <c r="B1291" s="179"/>
      <c r="C1291" s="179"/>
      <c r="D1291" s="179"/>
      <c r="E1291" s="179"/>
      <c r="F1291" s="128" t="s">
        <v>169</v>
      </c>
      <c r="G1291" s="131"/>
      <c r="H1291" s="128"/>
      <c r="I1291" s="129"/>
      <c r="J1291" s="129"/>
      <c r="K1291" s="194" t="s">
        <v>1539</v>
      </c>
      <c r="L1291" s="157"/>
      <c r="M1291" s="157"/>
      <c r="N1291" s="156"/>
      <c r="O1291" s="130"/>
      <c r="P1291" s="130"/>
      <c r="Q1291" s="130"/>
      <c r="R1291" s="130"/>
      <c r="S1291" s="130"/>
    </row>
    <row r="1292" spans="1:19" s="25" customFormat="1" ht="24" customHeight="1" x14ac:dyDescent="0.2">
      <c r="A1292" s="179"/>
      <c r="B1292" s="179"/>
      <c r="C1292" s="179"/>
      <c r="D1292" s="179"/>
      <c r="E1292" s="179"/>
      <c r="F1292" s="128" t="s">
        <v>169</v>
      </c>
      <c r="G1292" s="131"/>
      <c r="H1292" s="128"/>
      <c r="I1292" s="129"/>
      <c r="J1292" s="129">
        <v>4</v>
      </c>
      <c r="K1292" s="191" t="s">
        <v>1540</v>
      </c>
      <c r="L1292" s="157"/>
      <c r="M1292" s="157"/>
      <c r="N1292" s="156"/>
      <c r="O1292" s="130"/>
      <c r="P1292" s="130"/>
      <c r="Q1292" s="130"/>
      <c r="R1292" s="130"/>
      <c r="S1292" s="130"/>
    </row>
    <row r="1293" spans="1:19" s="25" customFormat="1" ht="24" customHeight="1" x14ac:dyDescent="0.2">
      <c r="A1293" s="179"/>
      <c r="B1293" s="179"/>
      <c r="C1293" s="179"/>
      <c r="D1293" s="179"/>
      <c r="E1293" s="179"/>
      <c r="F1293" s="128" t="s">
        <v>169</v>
      </c>
      <c r="G1293" s="131"/>
      <c r="H1293" s="128"/>
      <c r="I1293" s="129"/>
      <c r="J1293" s="129">
        <v>4</v>
      </c>
      <c r="K1293" s="191" t="s">
        <v>1551</v>
      </c>
      <c r="L1293" s="157"/>
      <c r="M1293" s="157"/>
      <c r="N1293" s="156"/>
      <c r="O1293" s="130"/>
      <c r="P1293" s="130"/>
      <c r="Q1293" s="130"/>
      <c r="R1293" s="130"/>
      <c r="S1293" s="130"/>
    </row>
    <row r="1294" spans="1:19" s="25" customFormat="1" ht="24" customHeight="1" x14ac:dyDescent="0.2">
      <c r="A1294" s="179"/>
      <c r="B1294" s="179"/>
      <c r="C1294" s="179"/>
      <c r="D1294" s="179"/>
      <c r="E1294" s="179"/>
      <c r="F1294" s="128" t="s">
        <v>169</v>
      </c>
      <c r="G1294" s="131"/>
      <c r="H1294" s="128"/>
      <c r="I1294" s="129"/>
      <c r="J1294" s="129">
        <v>4</v>
      </c>
      <c r="K1294" s="191" t="s">
        <v>1541</v>
      </c>
      <c r="L1294" s="157"/>
      <c r="M1294" s="157"/>
      <c r="N1294" s="156"/>
      <c r="O1294" s="130"/>
      <c r="P1294" s="130"/>
      <c r="Q1294" s="130"/>
      <c r="R1294" s="130"/>
      <c r="S1294" s="130"/>
    </row>
    <row r="1295" spans="1:19" s="25" customFormat="1" ht="24" customHeight="1" x14ac:dyDescent="0.2">
      <c r="A1295" s="179"/>
      <c r="B1295" s="179"/>
      <c r="C1295" s="179"/>
      <c r="D1295" s="179"/>
      <c r="E1295" s="179"/>
      <c r="F1295" s="128" t="s">
        <v>169</v>
      </c>
      <c r="G1295" s="131"/>
      <c r="H1295" s="128"/>
      <c r="I1295" s="129"/>
      <c r="J1295" s="129">
        <v>4</v>
      </c>
      <c r="K1295" s="191" t="s">
        <v>1542</v>
      </c>
      <c r="L1295" s="157"/>
      <c r="M1295" s="157"/>
      <c r="N1295" s="156"/>
      <c r="O1295" s="130"/>
      <c r="P1295" s="130"/>
      <c r="Q1295" s="130"/>
      <c r="R1295" s="130"/>
      <c r="S1295" s="130"/>
    </row>
    <row r="1296" spans="1:19" s="25" customFormat="1" ht="24" customHeight="1" x14ac:dyDescent="0.2">
      <c r="A1296" s="179"/>
      <c r="B1296" s="179"/>
      <c r="C1296" s="179"/>
      <c r="D1296" s="179"/>
      <c r="E1296" s="179"/>
      <c r="F1296" s="128" t="s">
        <v>169</v>
      </c>
      <c r="G1296" s="131"/>
      <c r="H1296" s="128"/>
      <c r="I1296" s="129"/>
      <c r="J1296" s="129">
        <v>4</v>
      </c>
      <c r="K1296" s="191" t="s">
        <v>1552</v>
      </c>
      <c r="L1296" s="157"/>
      <c r="M1296" s="157"/>
      <c r="N1296" s="156"/>
      <c r="O1296" s="130"/>
      <c r="P1296" s="130"/>
      <c r="Q1296" s="130"/>
      <c r="R1296" s="130"/>
      <c r="S1296" s="130"/>
    </row>
    <row r="1297" spans="1:19" s="25" customFormat="1" ht="24" customHeight="1" x14ac:dyDescent="0.2">
      <c r="A1297" s="179"/>
      <c r="B1297" s="179"/>
      <c r="C1297" s="179"/>
      <c r="D1297" s="179"/>
      <c r="E1297" s="179"/>
      <c r="F1297" s="128" t="s">
        <v>169</v>
      </c>
      <c r="G1297" s="131"/>
      <c r="H1297" s="128"/>
      <c r="I1297" s="129"/>
      <c r="J1297" s="129">
        <v>4</v>
      </c>
      <c r="K1297" s="191" t="s">
        <v>1543</v>
      </c>
      <c r="L1297" s="157"/>
      <c r="M1297" s="157"/>
      <c r="N1297" s="156"/>
      <c r="O1297" s="130"/>
      <c r="P1297" s="130"/>
      <c r="Q1297" s="130"/>
      <c r="R1297" s="130"/>
      <c r="S1297" s="130"/>
    </row>
    <row r="1298" spans="1:19" s="25" customFormat="1" ht="24" customHeight="1" x14ac:dyDescent="0.2">
      <c r="A1298" s="179"/>
      <c r="B1298" s="179"/>
      <c r="C1298" s="179"/>
      <c r="D1298" s="179"/>
      <c r="E1298" s="179"/>
      <c r="F1298" s="128" t="s">
        <v>169</v>
      </c>
      <c r="G1298" s="131"/>
      <c r="H1298" s="128"/>
      <c r="I1298" s="129"/>
      <c r="J1298" s="129">
        <v>4</v>
      </c>
      <c r="K1298" s="191" t="s">
        <v>1553</v>
      </c>
      <c r="L1298" s="157"/>
      <c r="M1298" s="157"/>
      <c r="N1298" s="156"/>
      <c r="O1298" s="130"/>
      <c r="P1298" s="130"/>
      <c r="Q1298" s="130"/>
      <c r="R1298" s="130"/>
      <c r="S1298" s="130"/>
    </row>
    <row r="1299" spans="1:19" s="25" customFormat="1" ht="24" customHeight="1" x14ac:dyDescent="0.2">
      <c r="A1299" s="179"/>
      <c r="B1299" s="179"/>
      <c r="C1299" s="179"/>
      <c r="D1299" s="179"/>
      <c r="E1299" s="179"/>
      <c r="F1299" s="128" t="s">
        <v>169</v>
      </c>
      <c r="G1299" s="131"/>
      <c r="H1299" s="128"/>
      <c r="I1299" s="129"/>
      <c r="J1299" s="129">
        <v>4</v>
      </c>
      <c r="K1299" s="191" t="s">
        <v>1554</v>
      </c>
      <c r="L1299" s="157"/>
      <c r="M1299" s="157"/>
      <c r="N1299" s="156"/>
      <c r="O1299" s="130"/>
      <c r="P1299" s="130"/>
      <c r="Q1299" s="130"/>
      <c r="R1299" s="130"/>
      <c r="S1299" s="130"/>
    </row>
    <row r="1300" spans="1:19" s="25" customFormat="1" ht="24" customHeight="1" x14ac:dyDescent="0.2">
      <c r="A1300" s="179"/>
      <c r="B1300" s="179"/>
      <c r="C1300" s="179"/>
      <c r="D1300" s="179"/>
      <c r="E1300" s="179" t="s">
        <v>1518</v>
      </c>
      <c r="F1300" s="128" t="s">
        <v>169</v>
      </c>
      <c r="G1300" s="131"/>
      <c r="H1300" s="128"/>
      <c r="I1300" s="129"/>
      <c r="J1300" s="129">
        <v>4</v>
      </c>
      <c r="K1300" s="191" t="s">
        <v>1544</v>
      </c>
      <c r="L1300" s="157"/>
      <c r="M1300" s="157"/>
      <c r="N1300" s="156"/>
      <c r="O1300" s="130"/>
      <c r="P1300" s="130"/>
      <c r="Q1300" s="130"/>
      <c r="R1300" s="130"/>
      <c r="S1300" s="130"/>
    </row>
    <row r="1301" spans="1:19" s="25" customFormat="1" ht="24" customHeight="1" x14ac:dyDescent="0.2">
      <c r="A1301" s="179"/>
      <c r="B1301" s="179"/>
      <c r="C1301" s="179"/>
      <c r="D1301" s="179"/>
      <c r="E1301" s="179"/>
      <c r="F1301" s="128" t="s">
        <v>169</v>
      </c>
      <c r="G1301" s="131"/>
      <c r="H1301" s="128"/>
      <c r="I1301" s="129"/>
      <c r="J1301" s="129">
        <v>4</v>
      </c>
      <c r="K1301" s="191" t="s">
        <v>1545</v>
      </c>
      <c r="L1301" s="157"/>
      <c r="M1301" s="157"/>
      <c r="N1301" s="156"/>
      <c r="O1301" s="130"/>
      <c r="P1301" s="130"/>
      <c r="Q1301" s="130"/>
      <c r="R1301" s="130"/>
      <c r="S1301" s="130"/>
    </row>
    <row r="1302" spans="1:19" s="25" customFormat="1" ht="24" customHeight="1" x14ac:dyDescent="0.2">
      <c r="A1302" s="179"/>
      <c r="B1302" s="179"/>
      <c r="C1302" s="179"/>
      <c r="D1302" s="179"/>
      <c r="E1302" s="179"/>
      <c r="F1302" s="128" t="s">
        <v>169</v>
      </c>
      <c r="G1302" s="131"/>
      <c r="H1302" s="128"/>
      <c r="I1302" s="129"/>
      <c r="J1302" s="129">
        <v>4</v>
      </c>
      <c r="K1302" s="191" t="s">
        <v>1546</v>
      </c>
      <c r="L1302" s="157"/>
      <c r="M1302" s="157"/>
      <c r="N1302" s="156"/>
      <c r="O1302" s="130"/>
      <c r="P1302" s="130"/>
      <c r="Q1302" s="130"/>
      <c r="R1302" s="130"/>
      <c r="S1302" s="130"/>
    </row>
    <row r="1303" spans="1:19" s="25" customFormat="1" ht="24" customHeight="1" x14ac:dyDescent="0.2">
      <c r="A1303" s="179"/>
      <c r="B1303" s="179"/>
      <c r="C1303" s="179"/>
      <c r="D1303" s="179"/>
      <c r="E1303" s="179"/>
      <c r="F1303" s="128" t="s">
        <v>169</v>
      </c>
      <c r="G1303" s="131"/>
      <c r="H1303" s="128"/>
      <c r="I1303" s="129"/>
      <c r="J1303" s="129">
        <v>4</v>
      </c>
      <c r="K1303" s="191" t="s">
        <v>1547</v>
      </c>
      <c r="L1303" s="157"/>
      <c r="M1303" s="157"/>
      <c r="N1303" s="156"/>
      <c r="O1303" s="130"/>
      <c r="P1303" s="130"/>
      <c r="Q1303" s="130"/>
      <c r="R1303" s="130"/>
      <c r="S1303" s="130"/>
    </row>
    <row r="1304" spans="1:19" s="25" customFormat="1" ht="24" customHeight="1" x14ac:dyDescent="0.2">
      <c r="A1304" s="179"/>
      <c r="B1304" s="179"/>
      <c r="C1304" s="179"/>
      <c r="D1304" s="179"/>
      <c r="E1304" s="179"/>
      <c r="F1304" s="128" t="s">
        <v>169</v>
      </c>
      <c r="G1304" s="131"/>
      <c r="H1304" s="128"/>
      <c r="I1304" s="129"/>
      <c r="J1304" s="129">
        <v>4</v>
      </c>
      <c r="K1304" s="191" t="s">
        <v>1548</v>
      </c>
      <c r="L1304" s="157"/>
      <c r="M1304" s="157"/>
      <c r="N1304" s="156"/>
      <c r="O1304" s="130"/>
      <c r="P1304" s="130"/>
      <c r="Q1304" s="130"/>
      <c r="R1304" s="130"/>
      <c r="S1304" s="130"/>
    </row>
    <row r="1305" spans="1:19" s="25" customFormat="1" ht="24" customHeight="1" x14ac:dyDescent="0.2">
      <c r="A1305" s="179"/>
      <c r="B1305" s="179"/>
      <c r="C1305" s="179"/>
      <c r="D1305" s="179"/>
      <c r="E1305" s="179"/>
      <c r="F1305" s="128" t="s">
        <v>169</v>
      </c>
      <c r="G1305" s="131"/>
      <c r="H1305" s="128"/>
      <c r="I1305" s="129"/>
      <c r="J1305" s="129">
        <v>4</v>
      </c>
      <c r="K1305" s="191" t="s">
        <v>1555</v>
      </c>
      <c r="L1305" s="157"/>
      <c r="M1305" s="157"/>
      <c r="N1305" s="156"/>
      <c r="O1305" s="130"/>
      <c r="P1305" s="130"/>
      <c r="Q1305" s="130"/>
      <c r="R1305" s="130"/>
      <c r="S1305" s="130"/>
    </row>
    <row r="1306" spans="1:19" s="25" customFormat="1" ht="24" customHeight="1" x14ac:dyDescent="0.2">
      <c r="A1306" s="179"/>
      <c r="B1306" s="179"/>
      <c r="C1306" s="179"/>
      <c r="D1306" s="179"/>
      <c r="E1306" s="179"/>
      <c r="F1306" s="128" t="s">
        <v>169</v>
      </c>
      <c r="G1306" s="131"/>
      <c r="H1306" s="128"/>
      <c r="I1306" s="129"/>
      <c r="J1306" s="129">
        <v>4</v>
      </c>
      <c r="K1306" s="191" t="s">
        <v>1549</v>
      </c>
      <c r="L1306" s="157"/>
      <c r="M1306" s="157"/>
      <c r="N1306" s="156"/>
      <c r="O1306" s="130"/>
      <c r="P1306" s="130"/>
      <c r="Q1306" s="130"/>
      <c r="R1306" s="130"/>
      <c r="S1306" s="130"/>
    </row>
    <row r="1307" spans="1:19" s="25" customFormat="1" ht="24" customHeight="1" x14ac:dyDescent="0.2">
      <c r="A1307" s="179"/>
      <c r="B1307" s="179"/>
      <c r="C1307" s="179"/>
      <c r="D1307" s="179"/>
      <c r="E1307" s="179" t="s">
        <v>1518</v>
      </c>
      <c r="F1307" s="128" t="s">
        <v>169</v>
      </c>
      <c r="G1307" s="131"/>
      <c r="H1307" s="128"/>
      <c r="I1307" s="129"/>
      <c r="J1307" s="129">
        <v>4</v>
      </c>
      <c r="K1307" s="191" t="s">
        <v>1556</v>
      </c>
      <c r="L1307" s="157"/>
      <c r="M1307" s="157"/>
      <c r="N1307" s="156"/>
      <c r="O1307" s="130"/>
      <c r="P1307" s="130"/>
      <c r="Q1307" s="130"/>
      <c r="R1307" s="130"/>
      <c r="S1307" s="130"/>
    </row>
    <row r="1308" spans="1:19" s="25" customFormat="1" ht="24" customHeight="1" x14ac:dyDescent="0.2">
      <c r="A1308" s="179"/>
      <c r="B1308" s="179"/>
      <c r="C1308" s="179"/>
      <c r="D1308" s="179"/>
      <c r="E1308" s="179"/>
      <c r="F1308" s="128" t="s">
        <v>169</v>
      </c>
      <c r="G1308" s="131"/>
      <c r="H1308" s="128"/>
      <c r="I1308" s="129"/>
      <c r="J1308" s="129">
        <v>4</v>
      </c>
      <c r="K1308" s="191" t="s">
        <v>1550</v>
      </c>
      <c r="L1308" s="157"/>
      <c r="M1308" s="157"/>
      <c r="N1308" s="156"/>
      <c r="O1308" s="130"/>
      <c r="P1308" s="130"/>
      <c r="Q1308" s="130"/>
      <c r="R1308" s="130"/>
      <c r="S1308" s="130"/>
    </row>
    <row r="1309" spans="1:19" s="25" customFormat="1" ht="24" customHeight="1" x14ac:dyDescent="0.2">
      <c r="A1309" s="179"/>
      <c r="B1309" s="198"/>
      <c r="C1309" s="198"/>
      <c r="D1309" s="198"/>
      <c r="E1309" s="198"/>
      <c r="F1309" s="128" t="s">
        <v>171</v>
      </c>
      <c r="G1309" s="129"/>
      <c r="H1309" s="129"/>
      <c r="I1309" s="129"/>
      <c r="J1309" s="129"/>
      <c r="K1309" s="194" t="s">
        <v>172</v>
      </c>
      <c r="L1309" s="157"/>
      <c r="M1309" s="157"/>
      <c r="N1309" s="156"/>
      <c r="O1309" s="130"/>
      <c r="P1309" s="130"/>
      <c r="Q1309" s="130"/>
      <c r="R1309" s="130"/>
      <c r="S1309" s="130"/>
    </row>
    <row r="1310" spans="1:19" s="25" customFormat="1" ht="24" customHeight="1" x14ac:dyDescent="0.2">
      <c r="A1310" s="179"/>
      <c r="B1310" s="180"/>
      <c r="C1310" s="180"/>
      <c r="D1310" s="180"/>
      <c r="E1310" s="180"/>
      <c r="F1310" s="128" t="s">
        <v>173</v>
      </c>
      <c r="G1310" s="129"/>
      <c r="H1310" s="129"/>
      <c r="I1310" s="129"/>
      <c r="J1310" s="129"/>
      <c r="K1310" s="194" t="s">
        <v>174</v>
      </c>
      <c r="L1310" s="157"/>
      <c r="M1310" s="157"/>
      <c r="N1310" s="156"/>
      <c r="O1310" s="130"/>
      <c r="P1310" s="130"/>
      <c r="Q1310" s="130"/>
      <c r="R1310" s="130"/>
      <c r="S1310" s="130"/>
    </row>
    <row r="1311" spans="1:19" s="25" customFormat="1" ht="24" customHeight="1" x14ac:dyDescent="0.2">
      <c r="A1311" s="179" t="s">
        <v>1396</v>
      </c>
      <c r="B1311" s="180"/>
      <c r="C1311" s="180"/>
      <c r="D1311" s="180"/>
      <c r="E1311" s="180"/>
      <c r="F1311" s="128" t="s">
        <v>175</v>
      </c>
      <c r="G1311" s="131"/>
      <c r="H1311" s="128"/>
      <c r="I1311" s="129"/>
      <c r="J1311" s="129"/>
      <c r="K1311" s="194" t="s">
        <v>176</v>
      </c>
      <c r="L1311" s="157"/>
      <c r="M1311" s="157"/>
      <c r="N1311" s="156"/>
      <c r="O1311" s="130"/>
      <c r="P1311" s="130"/>
      <c r="Q1311" s="130"/>
      <c r="R1311" s="130"/>
      <c r="S1311" s="130"/>
    </row>
    <row r="1312" spans="1:19" s="25" customFormat="1" ht="24" customHeight="1" x14ac:dyDescent="0.2">
      <c r="A1312" s="179" t="s">
        <v>1397</v>
      </c>
      <c r="B1312" s="180" t="s">
        <v>1395</v>
      </c>
      <c r="C1312" s="180"/>
      <c r="D1312" s="180"/>
      <c r="E1312" s="180"/>
      <c r="F1312" s="128" t="s">
        <v>177</v>
      </c>
      <c r="G1312" s="129"/>
      <c r="H1312" s="129"/>
      <c r="I1312" s="129"/>
      <c r="J1312" s="129"/>
      <c r="K1312" s="194" t="s">
        <v>178</v>
      </c>
      <c r="L1312" s="157"/>
      <c r="M1312" s="157"/>
      <c r="N1312" s="156"/>
      <c r="O1312" s="130"/>
      <c r="P1312" s="130"/>
      <c r="Q1312" s="130"/>
      <c r="R1312" s="130"/>
      <c r="S1312" s="130"/>
    </row>
    <row r="1313" spans="1:19" s="25" customFormat="1" ht="24" customHeight="1" x14ac:dyDescent="0.2">
      <c r="A1313" s="179"/>
      <c r="B1313" s="180"/>
      <c r="C1313" s="180"/>
      <c r="D1313" s="180"/>
      <c r="E1313" s="180"/>
      <c r="F1313" s="128" t="s">
        <v>177</v>
      </c>
      <c r="G1313" s="129"/>
      <c r="H1313" s="129"/>
      <c r="I1313" s="129"/>
      <c r="J1313" s="129"/>
      <c r="K1313" s="194" t="s">
        <v>1557</v>
      </c>
      <c r="L1313" s="157"/>
      <c r="M1313" s="157"/>
      <c r="N1313" s="156"/>
      <c r="O1313" s="130"/>
      <c r="P1313" s="130"/>
      <c r="Q1313" s="130"/>
      <c r="R1313" s="130"/>
      <c r="S1313" s="130"/>
    </row>
    <row r="1314" spans="1:19" s="25" customFormat="1" ht="24" customHeight="1" x14ac:dyDescent="0.2">
      <c r="A1314" s="179"/>
      <c r="B1314" s="180"/>
      <c r="C1314" s="180"/>
      <c r="D1314" s="180"/>
      <c r="E1314" s="180"/>
      <c r="F1314" s="128" t="s">
        <v>177</v>
      </c>
      <c r="G1314" s="129"/>
      <c r="H1314" s="129"/>
      <c r="I1314" s="129"/>
      <c r="J1314" s="129"/>
      <c r="K1314" s="194" t="s">
        <v>1558</v>
      </c>
      <c r="L1314" s="157"/>
      <c r="M1314" s="157"/>
      <c r="N1314" s="156"/>
      <c r="O1314" s="130"/>
      <c r="P1314" s="130"/>
      <c r="Q1314" s="130"/>
      <c r="R1314" s="130"/>
      <c r="S1314" s="130"/>
    </row>
    <row r="1315" spans="1:19" s="25" customFormat="1" ht="24" customHeight="1" x14ac:dyDescent="0.2">
      <c r="A1315" s="179"/>
      <c r="B1315" s="180"/>
      <c r="C1315" s="180"/>
      <c r="D1315" s="180"/>
      <c r="E1315" s="180"/>
      <c r="F1315" s="128" t="s">
        <v>177</v>
      </c>
      <c r="G1315" s="129"/>
      <c r="H1315" s="129"/>
      <c r="I1315" s="129"/>
      <c r="J1315" s="129" t="s">
        <v>1571</v>
      </c>
      <c r="K1315" s="194" t="s">
        <v>1559</v>
      </c>
      <c r="L1315" s="157"/>
      <c r="M1315" s="157"/>
      <c r="N1315" s="156"/>
      <c r="O1315" s="130"/>
      <c r="P1315" s="130"/>
      <c r="Q1315" s="130"/>
      <c r="R1315" s="130"/>
      <c r="S1315" s="130"/>
    </row>
    <row r="1316" spans="1:19" s="25" customFormat="1" ht="24" customHeight="1" x14ac:dyDescent="0.2">
      <c r="A1316" s="179"/>
      <c r="B1316" s="180"/>
      <c r="C1316" s="180"/>
      <c r="D1316" s="180"/>
      <c r="E1316" s="180"/>
      <c r="F1316" s="128" t="s">
        <v>177</v>
      </c>
      <c r="G1316" s="129"/>
      <c r="H1316" s="129"/>
      <c r="I1316" s="129"/>
      <c r="J1316" s="129" t="s">
        <v>1571</v>
      </c>
      <c r="K1316" s="194" t="s">
        <v>1560</v>
      </c>
      <c r="L1316" s="157"/>
      <c r="M1316" s="157"/>
      <c r="N1316" s="156"/>
      <c r="O1316" s="130"/>
      <c r="P1316" s="130"/>
      <c r="Q1316" s="130"/>
      <c r="R1316" s="130"/>
      <c r="S1316" s="130"/>
    </row>
    <row r="1317" spans="1:19" s="25" customFormat="1" ht="24" customHeight="1" x14ac:dyDescent="0.2">
      <c r="A1317" s="179"/>
      <c r="B1317" s="180"/>
      <c r="C1317" s="180"/>
      <c r="D1317" s="180"/>
      <c r="E1317" s="180"/>
      <c r="F1317" s="128" t="s">
        <v>177</v>
      </c>
      <c r="G1317" s="129"/>
      <c r="H1317" s="129"/>
      <c r="I1317" s="129"/>
      <c r="J1317" s="129" t="s">
        <v>1571</v>
      </c>
      <c r="K1317" s="194" t="s">
        <v>1561</v>
      </c>
      <c r="L1317" s="157"/>
      <c r="M1317" s="157"/>
      <c r="N1317" s="156"/>
      <c r="O1317" s="130"/>
      <c r="P1317" s="130"/>
      <c r="Q1317" s="130"/>
      <c r="R1317" s="130"/>
      <c r="S1317" s="130"/>
    </row>
    <row r="1318" spans="1:19" s="25" customFormat="1" ht="24" customHeight="1" x14ac:dyDescent="0.2">
      <c r="A1318" s="179"/>
      <c r="B1318" s="180"/>
      <c r="C1318" s="180"/>
      <c r="D1318" s="180"/>
      <c r="E1318" s="180"/>
      <c r="F1318" s="128" t="s">
        <v>177</v>
      </c>
      <c r="G1318" s="129"/>
      <c r="H1318" s="129"/>
      <c r="I1318" s="129"/>
      <c r="J1318" s="129" t="s">
        <v>1571</v>
      </c>
      <c r="K1318" s="194" t="s">
        <v>1562</v>
      </c>
      <c r="L1318" s="157"/>
      <c r="M1318" s="157"/>
      <c r="N1318" s="156"/>
      <c r="O1318" s="130"/>
      <c r="P1318" s="130"/>
      <c r="Q1318" s="130"/>
      <c r="R1318" s="130"/>
      <c r="S1318" s="130"/>
    </row>
    <row r="1319" spans="1:19" s="25" customFormat="1" ht="24" customHeight="1" x14ac:dyDescent="0.2">
      <c r="A1319" s="179"/>
      <c r="B1319" s="180"/>
      <c r="C1319" s="180"/>
      <c r="D1319" s="180"/>
      <c r="E1319" s="180"/>
      <c r="F1319" s="128" t="s">
        <v>177</v>
      </c>
      <c r="G1319" s="129"/>
      <c r="H1319" s="129"/>
      <c r="I1319" s="129"/>
      <c r="J1319" s="129" t="s">
        <v>1571</v>
      </c>
      <c r="K1319" s="194" t="s">
        <v>1563</v>
      </c>
      <c r="L1319" s="157"/>
      <c r="M1319" s="157"/>
      <c r="N1319" s="156"/>
      <c r="O1319" s="130"/>
      <c r="P1319" s="130"/>
      <c r="Q1319" s="130"/>
      <c r="R1319" s="130"/>
      <c r="S1319" s="130"/>
    </row>
    <row r="1320" spans="1:19" s="25" customFormat="1" ht="24" customHeight="1" x14ac:dyDescent="0.2">
      <c r="A1320" s="179"/>
      <c r="B1320" s="180"/>
      <c r="C1320" s="180"/>
      <c r="D1320" s="180"/>
      <c r="E1320" s="180"/>
      <c r="F1320" s="128" t="s">
        <v>177</v>
      </c>
      <c r="G1320" s="129"/>
      <c r="H1320" s="129"/>
      <c r="I1320" s="129"/>
      <c r="J1320" s="129" t="s">
        <v>1571</v>
      </c>
      <c r="K1320" s="194" t="s">
        <v>1564</v>
      </c>
      <c r="L1320" s="157"/>
      <c r="M1320" s="157"/>
      <c r="N1320" s="156"/>
      <c r="O1320" s="130"/>
      <c r="P1320" s="130"/>
      <c r="Q1320" s="130"/>
      <c r="R1320" s="130"/>
      <c r="S1320" s="130"/>
    </row>
    <row r="1321" spans="1:19" s="25" customFormat="1" ht="24" customHeight="1" x14ac:dyDescent="0.2">
      <c r="A1321" s="179"/>
      <c r="B1321" s="180"/>
      <c r="C1321" s="180"/>
      <c r="D1321" s="180"/>
      <c r="E1321" s="180"/>
      <c r="F1321" s="128" t="s">
        <v>177</v>
      </c>
      <c r="G1321" s="129"/>
      <c r="H1321" s="129"/>
      <c r="I1321" s="129"/>
      <c r="J1321" s="129" t="s">
        <v>1571</v>
      </c>
      <c r="K1321" s="194" t="s">
        <v>1565</v>
      </c>
      <c r="L1321" s="157"/>
      <c r="M1321" s="157"/>
      <c r="N1321" s="156"/>
      <c r="O1321" s="130"/>
      <c r="P1321" s="130"/>
      <c r="Q1321" s="130"/>
      <c r="R1321" s="130"/>
      <c r="S1321" s="130"/>
    </row>
    <row r="1322" spans="1:19" s="25" customFormat="1" ht="24" customHeight="1" x14ac:dyDescent="0.2">
      <c r="A1322" s="179"/>
      <c r="B1322" s="180"/>
      <c r="C1322" s="180"/>
      <c r="D1322" s="180"/>
      <c r="E1322" s="180"/>
      <c r="F1322" s="128" t="s">
        <v>177</v>
      </c>
      <c r="G1322" s="129"/>
      <c r="H1322" s="129"/>
      <c r="I1322" s="129"/>
      <c r="J1322" s="129"/>
      <c r="K1322" s="193" t="s">
        <v>1566</v>
      </c>
      <c r="L1322" s="157"/>
      <c r="M1322" s="157"/>
      <c r="N1322" s="156"/>
      <c r="O1322" s="130"/>
      <c r="P1322" s="130"/>
      <c r="Q1322" s="130"/>
      <c r="R1322" s="130"/>
      <c r="S1322" s="130"/>
    </row>
    <row r="1323" spans="1:19" s="25" customFormat="1" ht="24" customHeight="1" x14ac:dyDescent="0.2">
      <c r="A1323" s="179"/>
      <c r="B1323" s="180"/>
      <c r="C1323" s="180"/>
      <c r="D1323" s="180"/>
      <c r="E1323" s="180"/>
      <c r="F1323" s="128" t="s">
        <v>177</v>
      </c>
      <c r="G1323" s="129"/>
      <c r="H1323" s="129"/>
      <c r="I1323" s="129"/>
      <c r="J1323" s="129" t="s">
        <v>1572</v>
      </c>
      <c r="K1323" s="194" t="s">
        <v>1567</v>
      </c>
      <c r="L1323" s="157"/>
      <c r="M1323" s="157"/>
      <c r="N1323" s="156"/>
      <c r="O1323" s="130"/>
      <c r="P1323" s="130"/>
      <c r="Q1323" s="130"/>
      <c r="R1323" s="130"/>
      <c r="S1323" s="130"/>
    </row>
    <row r="1324" spans="1:19" s="25" customFormat="1" ht="24" customHeight="1" x14ac:dyDescent="0.2">
      <c r="A1324" s="179"/>
      <c r="B1324" s="180"/>
      <c r="C1324" s="180"/>
      <c r="D1324" s="180"/>
      <c r="E1324" s="180"/>
      <c r="F1324" s="128" t="s">
        <v>177</v>
      </c>
      <c r="G1324" s="129"/>
      <c r="H1324" s="129"/>
      <c r="I1324" s="129"/>
      <c r="J1324" s="129" t="s">
        <v>1572</v>
      </c>
      <c r="K1324" s="194" t="s">
        <v>1568</v>
      </c>
      <c r="L1324" s="157"/>
      <c r="M1324" s="157"/>
      <c r="N1324" s="156"/>
      <c r="O1324" s="130"/>
      <c r="P1324" s="130"/>
      <c r="Q1324" s="130"/>
      <c r="R1324" s="130"/>
      <c r="S1324" s="130"/>
    </row>
    <row r="1325" spans="1:19" s="25" customFormat="1" ht="24" customHeight="1" x14ac:dyDescent="0.2">
      <c r="A1325" s="179"/>
      <c r="B1325" s="180"/>
      <c r="C1325" s="180"/>
      <c r="D1325" s="180"/>
      <c r="E1325" s="180"/>
      <c r="F1325" s="128" t="s">
        <v>177</v>
      </c>
      <c r="G1325" s="129"/>
      <c r="H1325" s="129"/>
      <c r="I1325" s="129"/>
      <c r="J1325" s="129"/>
      <c r="K1325" s="193" t="s">
        <v>1569</v>
      </c>
      <c r="L1325" s="157"/>
      <c r="M1325" s="157"/>
      <c r="N1325" s="156"/>
      <c r="O1325" s="130"/>
      <c r="P1325" s="130"/>
      <c r="Q1325" s="130"/>
      <c r="R1325" s="130"/>
      <c r="S1325" s="130"/>
    </row>
    <row r="1326" spans="1:19" s="25" customFormat="1" ht="24" customHeight="1" x14ac:dyDescent="0.2">
      <c r="A1326" s="179"/>
      <c r="B1326" s="180"/>
      <c r="C1326" s="180"/>
      <c r="D1326" s="180"/>
      <c r="E1326" s="180"/>
      <c r="F1326" s="128" t="s">
        <v>177</v>
      </c>
      <c r="G1326" s="129"/>
      <c r="H1326" s="129"/>
      <c r="I1326" s="129"/>
      <c r="J1326" s="129" t="s">
        <v>1573</v>
      </c>
      <c r="K1326" s="194" t="s">
        <v>1570</v>
      </c>
      <c r="L1326" s="157"/>
      <c r="M1326" s="157"/>
      <c r="N1326" s="156"/>
      <c r="O1326" s="130"/>
      <c r="P1326" s="130"/>
      <c r="Q1326" s="130"/>
      <c r="R1326" s="130"/>
      <c r="S1326" s="130"/>
    </row>
    <row r="1327" spans="1:19" s="25" customFormat="1" ht="24" customHeight="1" x14ac:dyDescent="0.2">
      <c r="A1327" s="179"/>
      <c r="B1327" s="180"/>
      <c r="C1327" s="180"/>
      <c r="D1327" s="180"/>
      <c r="E1327" s="180"/>
      <c r="F1327" s="128" t="s">
        <v>177</v>
      </c>
      <c r="G1327" s="129"/>
      <c r="H1327" s="129"/>
      <c r="I1327" s="129"/>
      <c r="J1327" s="129"/>
      <c r="K1327" s="193" t="s">
        <v>1574</v>
      </c>
      <c r="L1327" s="157"/>
      <c r="M1327" s="157"/>
      <c r="N1327" s="156"/>
      <c r="O1327" s="130"/>
      <c r="P1327" s="130"/>
      <c r="Q1327" s="130"/>
      <c r="R1327" s="130"/>
      <c r="S1327" s="130"/>
    </row>
    <row r="1328" spans="1:19" s="25" customFormat="1" ht="24" customHeight="1" x14ac:dyDescent="0.2">
      <c r="A1328" s="179"/>
      <c r="B1328" s="180"/>
      <c r="C1328" s="180"/>
      <c r="D1328" s="180"/>
      <c r="E1328" s="180" t="s">
        <v>1518</v>
      </c>
      <c r="F1328" s="128" t="s">
        <v>177</v>
      </c>
      <c r="G1328" s="129"/>
      <c r="H1328" s="129"/>
      <c r="I1328" s="129"/>
      <c r="J1328" s="129" t="s">
        <v>1587</v>
      </c>
      <c r="K1328" s="194" t="s">
        <v>1575</v>
      </c>
      <c r="L1328" s="157"/>
      <c r="M1328" s="157"/>
      <c r="N1328" s="156"/>
      <c r="O1328" s="130"/>
      <c r="P1328" s="130"/>
      <c r="Q1328" s="130"/>
      <c r="R1328" s="130"/>
      <c r="S1328" s="130"/>
    </row>
    <row r="1329" spans="1:19" s="25" customFormat="1" ht="24" customHeight="1" x14ac:dyDescent="0.2">
      <c r="A1329" s="179"/>
      <c r="B1329" s="180"/>
      <c r="C1329" s="180"/>
      <c r="D1329" s="180"/>
      <c r="E1329" s="180"/>
      <c r="F1329" s="128" t="s">
        <v>177</v>
      </c>
      <c r="G1329" s="129"/>
      <c r="H1329" s="129"/>
      <c r="I1329" s="129"/>
      <c r="J1329" s="129" t="s">
        <v>1587</v>
      </c>
      <c r="K1329" s="194" t="s">
        <v>1576</v>
      </c>
      <c r="L1329" s="157"/>
      <c r="M1329" s="157"/>
      <c r="N1329" s="156"/>
      <c r="O1329" s="130"/>
      <c r="P1329" s="130"/>
      <c r="Q1329" s="130"/>
      <c r="R1329" s="130"/>
      <c r="S1329" s="130"/>
    </row>
    <row r="1330" spans="1:19" s="25" customFormat="1" ht="24" customHeight="1" x14ac:dyDescent="0.2">
      <c r="A1330" s="179"/>
      <c r="B1330" s="180"/>
      <c r="C1330" s="180"/>
      <c r="D1330" s="180"/>
      <c r="E1330" s="180"/>
      <c r="F1330" s="128" t="s">
        <v>177</v>
      </c>
      <c r="G1330" s="129"/>
      <c r="H1330" s="129"/>
      <c r="I1330" s="129"/>
      <c r="J1330" s="129" t="s">
        <v>1587</v>
      </c>
      <c r="K1330" s="194" t="s">
        <v>1577</v>
      </c>
      <c r="L1330" s="157"/>
      <c r="M1330" s="157"/>
      <c r="N1330" s="156"/>
      <c r="O1330" s="130"/>
      <c r="P1330" s="130"/>
      <c r="Q1330" s="130"/>
      <c r="R1330" s="130"/>
      <c r="S1330" s="130"/>
    </row>
    <row r="1331" spans="1:19" s="25" customFormat="1" ht="24" customHeight="1" x14ac:dyDescent="0.2">
      <c r="A1331" s="179"/>
      <c r="B1331" s="180"/>
      <c r="C1331" s="180"/>
      <c r="D1331" s="180"/>
      <c r="E1331" s="180"/>
      <c r="F1331" s="128" t="s">
        <v>177</v>
      </c>
      <c r="G1331" s="129"/>
      <c r="H1331" s="129"/>
      <c r="I1331" s="129"/>
      <c r="J1331" s="129" t="s">
        <v>1587</v>
      </c>
      <c r="K1331" s="194" t="s">
        <v>1578</v>
      </c>
      <c r="L1331" s="157"/>
      <c r="M1331" s="157"/>
      <c r="N1331" s="156"/>
      <c r="O1331" s="130"/>
      <c r="P1331" s="130"/>
      <c r="Q1331" s="130"/>
      <c r="R1331" s="130"/>
      <c r="S1331" s="130"/>
    </row>
    <row r="1332" spans="1:19" s="25" customFormat="1" ht="24" customHeight="1" x14ac:dyDescent="0.2">
      <c r="A1332" s="179"/>
      <c r="B1332" s="180"/>
      <c r="C1332" s="180"/>
      <c r="D1332" s="180"/>
      <c r="E1332" s="180"/>
      <c r="F1332" s="128" t="s">
        <v>177</v>
      </c>
      <c r="G1332" s="129"/>
      <c r="H1332" s="129"/>
      <c r="I1332" s="129"/>
      <c r="J1332" s="129" t="s">
        <v>1587</v>
      </c>
      <c r="K1332" s="194" t="s">
        <v>1579</v>
      </c>
      <c r="L1332" s="157"/>
      <c r="M1332" s="157"/>
      <c r="N1332" s="156"/>
      <c r="O1332" s="130"/>
      <c r="P1332" s="130"/>
      <c r="Q1332" s="130"/>
      <c r="R1332" s="130"/>
      <c r="S1332" s="130"/>
    </row>
    <row r="1333" spans="1:19" s="25" customFormat="1" ht="24" customHeight="1" x14ac:dyDescent="0.2">
      <c r="A1333" s="179"/>
      <c r="B1333" s="180"/>
      <c r="C1333" s="180"/>
      <c r="D1333" s="180"/>
      <c r="E1333" s="180"/>
      <c r="F1333" s="128" t="s">
        <v>177</v>
      </c>
      <c r="G1333" s="129"/>
      <c r="H1333" s="129"/>
      <c r="I1333" s="129"/>
      <c r="J1333" s="129" t="s">
        <v>1587</v>
      </c>
      <c r="K1333" s="194" t="s">
        <v>1580</v>
      </c>
      <c r="L1333" s="157"/>
      <c r="M1333" s="157"/>
      <c r="N1333" s="156"/>
      <c r="O1333" s="130"/>
      <c r="P1333" s="130"/>
      <c r="Q1333" s="130"/>
      <c r="R1333" s="130"/>
      <c r="S1333" s="130"/>
    </row>
    <row r="1334" spans="1:19" s="25" customFormat="1" ht="24" customHeight="1" x14ac:dyDescent="0.2">
      <c r="A1334" s="179"/>
      <c r="B1334" s="180"/>
      <c r="C1334" s="180"/>
      <c r="D1334" s="180"/>
      <c r="E1334" s="180"/>
      <c r="F1334" s="128" t="s">
        <v>177</v>
      </c>
      <c r="G1334" s="129"/>
      <c r="H1334" s="129"/>
      <c r="I1334" s="129"/>
      <c r="J1334" s="129" t="s">
        <v>1587</v>
      </c>
      <c r="K1334" s="194" t="s">
        <v>1581</v>
      </c>
      <c r="L1334" s="157"/>
      <c r="M1334" s="157"/>
      <c r="N1334" s="156"/>
      <c r="O1334" s="130"/>
      <c r="P1334" s="130"/>
      <c r="Q1334" s="130"/>
      <c r="R1334" s="130"/>
      <c r="S1334" s="130"/>
    </row>
    <row r="1335" spans="1:19" s="25" customFormat="1" ht="24" customHeight="1" x14ac:dyDescent="0.2">
      <c r="A1335" s="179"/>
      <c r="B1335" s="180"/>
      <c r="C1335" s="180"/>
      <c r="D1335" s="180"/>
      <c r="E1335" s="180"/>
      <c r="F1335" s="128" t="s">
        <v>177</v>
      </c>
      <c r="G1335" s="129"/>
      <c r="H1335" s="129"/>
      <c r="I1335" s="129"/>
      <c r="J1335" s="129" t="s">
        <v>1587</v>
      </c>
      <c r="K1335" s="194" t="s">
        <v>1582</v>
      </c>
      <c r="L1335" s="157"/>
      <c r="M1335" s="157"/>
      <c r="N1335" s="156"/>
      <c r="O1335" s="130"/>
      <c r="P1335" s="130"/>
      <c r="Q1335" s="130"/>
      <c r="R1335" s="130"/>
      <c r="S1335" s="130"/>
    </row>
    <row r="1336" spans="1:19" s="25" customFormat="1" ht="24" customHeight="1" x14ac:dyDescent="0.2">
      <c r="A1336" s="179"/>
      <c r="B1336" s="180"/>
      <c r="C1336" s="180"/>
      <c r="D1336" s="180"/>
      <c r="E1336" s="180"/>
      <c r="F1336" s="128" t="s">
        <v>177</v>
      </c>
      <c r="G1336" s="129"/>
      <c r="H1336" s="129"/>
      <c r="I1336" s="129"/>
      <c r="J1336" s="129" t="s">
        <v>1587</v>
      </c>
      <c r="K1336" s="194" t="s">
        <v>1583</v>
      </c>
      <c r="L1336" s="157"/>
      <c r="M1336" s="157"/>
      <c r="N1336" s="156"/>
      <c r="O1336" s="130"/>
      <c r="P1336" s="130"/>
      <c r="Q1336" s="130"/>
      <c r="R1336" s="130"/>
      <c r="S1336" s="130"/>
    </row>
    <row r="1337" spans="1:19" s="25" customFormat="1" ht="24" customHeight="1" x14ac:dyDescent="0.2">
      <c r="A1337" s="179"/>
      <c r="B1337" s="180"/>
      <c r="C1337" s="180"/>
      <c r="D1337" s="180"/>
      <c r="E1337" s="180"/>
      <c r="F1337" s="128" t="s">
        <v>177</v>
      </c>
      <c r="G1337" s="129"/>
      <c r="H1337" s="129"/>
      <c r="I1337" s="129"/>
      <c r="J1337" s="129" t="s">
        <v>1587</v>
      </c>
      <c r="K1337" s="194" t="s">
        <v>1584</v>
      </c>
      <c r="L1337" s="157"/>
      <c r="M1337" s="157"/>
      <c r="N1337" s="156"/>
      <c r="O1337" s="130"/>
      <c r="P1337" s="130"/>
      <c r="Q1337" s="130"/>
      <c r="R1337" s="130"/>
      <c r="S1337" s="130"/>
    </row>
    <row r="1338" spans="1:19" s="25" customFormat="1" ht="24" customHeight="1" x14ac:dyDescent="0.2">
      <c r="A1338" s="179"/>
      <c r="B1338" s="180"/>
      <c r="C1338" s="180"/>
      <c r="D1338" s="180"/>
      <c r="E1338" s="180"/>
      <c r="F1338" s="128" t="s">
        <v>177</v>
      </c>
      <c r="G1338" s="129"/>
      <c r="H1338" s="129"/>
      <c r="I1338" s="129"/>
      <c r="J1338" s="129" t="s">
        <v>1587</v>
      </c>
      <c r="K1338" s="194" t="s">
        <v>1585</v>
      </c>
      <c r="L1338" s="157"/>
      <c r="M1338" s="157"/>
      <c r="N1338" s="156"/>
      <c r="O1338" s="130"/>
      <c r="P1338" s="130"/>
      <c r="Q1338" s="130"/>
      <c r="R1338" s="130"/>
      <c r="S1338" s="130"/>
    </row>
    <row r="1339" spans="1:19" s="25" customFormat="1" ht="24" customHeight="1" x14ac:dyDescent="0.2">
      <c r="A1339" s="179"/>
      <c r="B1339" s="180"/>
      <c r="C1339" s="180"/>
      <c r="D1339" s="180"/>
      <c r="E1339" s="180"/>
      <c r="F1339" s="128" t="s">
        <v>177</v>
      </c>
      <c r="G1339" s="129"/>
      <c r="H1339" s="129"/>
      <c r="I1339" s="129"/>
      <c r="J1339" s="129" t="s">
        <v>1587</v>
      </c>
      <c r="K1339" s="194" t="s">
        <v>1586</v>
      </c>
      <c r="L1339" s="157"/>
      <c r="M1339" s="157"/>
      <c r="N1339" s="156"/>
      <c r="O1339" s="130"/>
      <c r="P1339" s="130"/>
      <c r="Q1339" s="130"/>
      <c r="R1339" s="130"/>
      <c r="S1339" s="130"/>
    </row>
    <row r="1340" spans="1:19" s="25" customFormat="1" ht="24" customHeight="1" x14ac:dyDescent="0.2">
      <c r="A1340" s="179"/>
      <c r="B1340" s="180"/>
      <c r="C1340" s="180"/>
      <c r="D1340" s="180"/>
      <c r="E1340" s="180"/>
      <c r="F1340" s="128" t="s">
        <v>177</v>
      </c>
      <c r="G1340" s="129"/>
      <c r="H1340" s="129"/>
      <c r="I1340" s="129"/>
      <c r="J1340" s="129"/>
      <c r="K1340" s="193" t="s">
        <v>1588</v>
      </c>
      <c r="L1340" s="157"/>
      <c r="M1340" s="157"/>
      <c r="N1340" s="156"/>
      <c r="O1340" s="130"/>
      <c r="P1340" s="130"/>
      <c r="Q1340" s="130"/>
      <c r="R1340" s="130"/>
      <c r="S1340" s="130"/>
    </row>
    <row r="1341" spans="1:19" s="25" customFormat="1" ht="24" customHeight="1" x14ac:dyDescent="0.2">
      <c r="A1341" s="179"/>
      <c r="B1341" s="180"/>
      <c r="C1341" s="180"/>
      <c r="D1341" s="180"/>
      <c r="E1341" s="180" t="s">
        <v>1518</v>
      </c>
      <c r="F1341" s="128" t="s">
        <v>177</v>
      </c>
      <c r="G1341" s="129"/>
      <c r="H1341" s="129"/>
      <c r="I1341" s="129"/>
      <c r="J1341" s="129" t="s">
        <v>1594</v>
      </c>
      <c r="K1341" s="194" t="s">
        <v>1589</v>
      </c>
      <c r="L1341" s="157"/>
      <c r="M1341" s="157"/>
      <c r="N1341" s="156"/>
      <c r="O1341" s="130"/>
      <c r="P1341" s="130"/>
      <c r="Q1341" s="130"/>
      <c r="R1341" s="130"/>
      <c r="S1341" s="130"/>
    </row>
    <row r="1342" spans="1:19" s="25" customFormat="1" ht="24" customHeight="1" x14ac:dyDescent="0.2">
      <c r="A1342" s="179"/>
      <c r="B1342" s="180"/>
      <c r="C1342" s="180"/>
      <c r="D1342" s="180"/>
      <c r="E1342" s="180" t="s">
        <v>1518</v>
      </c>
      <c r="F1342" s="128" t="s">
        <v>177</v>
      </c>
      <c r="G1342" s="129"/>
      <c r="H1342" s="129"/>
      <c r="I1342" s="129"/>
      <c r="J1342" s="129" t="s">
        <v>1594</v>
      </c>
      <c r="K1342" s="194" t="s">
        <v>1590</v>
      </c>
      <c r="L1342" s="157"/>
      <c r="M1342" s="157"/>
      <c r="N1342" s="156"/>
      <c r="O1342" s="130"/>
      <c r="P1342" s="130"/>
      <c r="Q1342" s="130"/>
      <c r="R1342" s="130"/>
      <c r="S1342" s="130"/>
    </row>
    <row r="1343" spans="1:19" s="25" customFormat="1" ht="24" customHeight="1" x14ac:dyDescent="0.2">
      <c r="A1343" s="179"/>
      <c r="B1343" s="180"/>
      <c r="C1343" s="180"/>
      <c r="D1343" s="180"/>
      <c r="E1343" s="180" t="s">
        <v>1518</v>
      </c>
      <c r="F1343" s="128" t="s">
        <v>177</v>
      </c>
      <c r="G1343" s="129"/>
      <c r="H1343" s="129"/>
      <c r="I1343" s="129"/>
      <c r="J1343" s="129" t="s">
        <v>1594</v>
      </c>
      <c r="K1343" s="194" t="s">
        <v>1591</v>
      </c>
      <c r="L1343" s="157"/>
      <c r="M1343" s="157"/>
      <c r="N1343" s="156"/>
      <c r="O1343" s="130"/>
      <c r="P1343" s="130"/>
      <c r="Q1343" s="130"/>
      <c r="R1343" s="130"/>
      <c r="S1343" s="130"/>
    </row>
    <row r="1344" spans="1:19" s="25" customFormat="1" ht="24" customHeight="1" x14ac:dyDescent="0.2">
      <c r="A1344" s="179"/>
      <c r="B1344" s="180"/>
      <c r="C1344" s="180"/>
      <c r="D1344" s="180"/>
      <c r="E1344" s="180" t="s">
        <v>1518</v>
      </c>
      <c r="F1344" s="128" t="s">
        <v>177</v>
      </c>
      <c r="G1344" s="129"/>
      <c r="H1344" s="129"/>
      <c r="I1344" s="129"/>
      <c r="J1344" s="129" t="s">
        <v>1594</v>
      </c>
      <c r="K1344" s="194" t="s">
        <v>1592</v>
      </c>
      <c r="L1344" s="157"/>
      <c r="M1344" s="157"/>
      <c r="N1344" s="156"/>
      <c r="O1344" s="130"/>
      <c r="P1344" s="130"/>
      <c r="Q1344" s="130"/>
      <c r="R1344" s="130"/>
      <c r="S1344" s="130"/>
    </row>
    <row r="1345" spans="1:19" s="25" customFormat="1" ht="24" customHeight="1" x14ac:dyDescent="0.2">
      <c r="A1345" s="179"/>
      <c r="B1345" s="180"/>
      <c r="C1345" s="180"/>
      <c r="D1345" s="180"/>
      <c r="E1345" s="180" t="s">
        <v>1518</v>
      </c>
      <c r="F1345" s="128" t="s">
        <v>177</v>
      </c>
      <c r="G1345" s="129"/>
      <c r="H1345" s="129"/>
      <c r="I1345" s="129"/>
      <c r="J1345" s="129" t="s">
        <v>1594</v>
      </c>
      <c r="K1345" s="194" t="s">
        <v>1593</v>
      </c>
      <c r="L1345" s="157"/>
      <c r="M1345" s="157"/>
      <c r="N1345" s="156"/>
      <c r="O1345" s="130"/>
      <c r="P1345" s="130"/>
      <c r="Q1345" s="130"/>
      <c r="R1345" s="130"/>
      <c r="S1345" s="130"/>
    </row>
    <row r="1346" spans="1:19" s="25" customFormat="1" ht="24" customHeight="1" x14ac:dyDescent="0.2">
      <c r="A1346" s="179"/>
      <c r="B1346" s="180"/>
      <c r="C1346" s="180"/>
      <c r="D1346" s="180"/>
      <c r="E1346" s="180"/>
      <c r="F1346" s="128" t="s">
        <v>177</v>
      </c>
      <c r="G1346" s="129"/>
      <c r="H1346" s="129"/>
      <c r="I1346" s="129"/>
      <c r="J1346" s="129"/>
      <c r="K1346" s="195" t="s">
        <v>1595</v>
      </c>
      <c r="L1346" s="157"/>
      <c r="M1346" s="157"/>
      <c r="N1346" s="156"/>
      <c r="O1346" s="130"/>
      <c r="P1346" s="130"/>
      <c r="Q1346" s="130"/>
      <c r="R1346" s="130"/>
      <c r="S1346" s="130"/>
    </row>
    <row r="1347" spans="1:19" s="25" customFormat="1" ht="24" customHeight="1" x14ac:dyDescent="0.2">
      <c r="A1347" s="179"/>
      <c r="B1347" s="180"/>
      <c r="C1347" s="180"/>
      <c r="D1347" s="180"/>
      <c r="E1347" s="180"/>
      <c r="F1347" s="128" t="s">
        <v>177</v>
      </c>
      <c r="G1347" s="129"/>
      <c r="H1347" s="129"/>
      <c r="I1347" s="129"/>
      <c r="J1347" s="129">
        <v>2</v>
      </c>
      <c r="K1347" s="194" t="s">
        <v>1596</v>
      </c>
      <c r="L1347" s="157"/>
      <c r="M1347" s="157"/>
      <c r="N1347" s="156"/>
      <c r="O1347" s="130"/>
      <c r="P1347" s="130"/>
      <c r="Q1347" s="130"/>
      <c r="R1347" s="130"/>
      <c r="S1347" s="130"/>
    </row>
    <row r="1348" spans="1:19" s="25" customFormat="1" ht="24" customHeight="1" x14ac:dyDescent="0.2">
      <c r="A1348" s="179"/>
      <c r="B1348" s="180"/>
      <c r="C1348" s="180"/>
      <c r="D1348" s="180"/>
      <c r="E1348" s="180" t="s">
        <v>1518</v>
      </c>
      <c r="F1348" s="128" t="s">
        <v>177</v>
      </c>
      <c r="G1348" s="129"/>
      <c r="H1348" s="129"/>
      <c r="I1348" s="129"/>
      <c r="J1348" s="129">
        <v>2</v>
      </c>
      <c r="K1348" s="194" t="s">
        <v>1630</v>
      </c>
      <c r="L1348" s="157"/>
      <c r="M1348" s="157"/>
      <c r="N1348" s="156"/>
      <c r="O1348" s="130"/>
      <c r="P1348" s="130"/>
      <c r="Q1348" s="130"/>
      <c r="R1348" s="130"/>
      <c r="S1348" s="130"/>
    </row>
    <row r="1349" spans="1:19" s="25" customFormat="1" ht="24" customHeight="1" x14ac:dyDescent="0.2">
      <c r="A1349" s="179"/>
      <c r="B1349" s="180"/>
      <c r="C1349" s="180"/>
      <c r="D1349" s="180"/>
      <c r="E1349" s="180"/>
      <c r="F1349" s="128" t="s">
        <v>177</v>
      </c>
      <c r="G1349" s="129"/>
      <c r="H1349" s="129"/>
      <c r="I1349" s="129"/>
      <c r="J1349" s="129"/>
      <c r="K1349" s="195" t="s">
        <v>1597</v>
      </c>
      <c r="L1349" s="157"/>
      <c r="M1349" s="157"/>
      <c r="N1349" s="156"/>
      <c r="O1349" s="130"/>
      <c r="P1349" s="130"/>
      <c r="Q1349" s="130"/>
      <c r="R1349" s="130"/>
      <c r="S1349" s="130"/>
    </row>
    <row r="1350" spans="1:19" s="25" customFormat="1" ht="24" customHeight="1" x14ac:dyDescent="0.2">
      <c r="A1350" s="179"/>
      <c r="B1350" s="180"/>
      <c r="C1350" s="180"/>
      <c r="D1350" s="180"/>
      <c r="E1350" s="180"/>
      <c r="F1350" s="128" t="s">
        <v>177</v>
      </c>
      <c r="G1350" s="129"/>
      <c r="H1350" s="129"/>
      <c r="I1350" s="129"/>
      <c r="J1350" s="129"/>
      <c r="K1350" s="193" t="s">
        <v>1598</v>
      </c>
      <c r="L1350" s="157"/>
      <c r="M1350" s="157"/>
      <c r="N1350" s="156"/>
      <c r="O1350" s="130"/>
      <c r="P1350" s="130"/>
      <c r="Q1350" s="130"/>
      <c r="R1350" s="130"/>
      <c r="S1350" s="130"/>
    </row>
    <row r="1351" spans="1:19" s="25" customFormat="1" ht="24" customHeight="1" x14ac:dyDescent="0.2">
      <c r="A1351" s="179"/>
      <c r="B1351" s="180"/>
      <c r="C1351" s="180"/>
      <c r="D1351" s="180"/>
      <c r="E1351" s="180"/>
      <c r="F1351" s="128" t="s">
        <v>177</v>
      </c>
      <c r="G1351" s="129"/>
      <c r="H1351" s="129"/>
      <c r="I1351" s="129"/>
      <c r="J1351" s="129" t="s">
        <v>1628</v>
      </c>
      <c r="K1351" s="194" t="s">
        <v>1599</v>
      </c>
      <c r="L1351" s="157"/>
      <c r="M1351" s="157"/>
      <c r="N1351" s="156"/>
      <c r="O1351" s="130"/>
      <c r="P1351" s="130"/>
      <c r="Q1351" s="130"/>
      <c r="R1351" s="130"/>
      <c r="S1351" s="130"/>
    </row>
    <row r="1352" spans="1:19" s="25" customFormat="1" ht="24" customHeight="1" x14ac:dyDescent="0.2">
      <c r="A1352" s="179"/>
      <c r="B1352" s="180"/>
      <c r="C1352" s="180"/>
      <c r="D1352" s="180"/>
      <c r="E1352" s="180" t="s">
        <v>1518</v>
      </c>
      <c r="F1352" s="128" t="s">
        <v>177</v>
      </c>
      <c r="G1352" s="129"/>
      <c r="H1352" s="129"/>
      <c r="I1352" s="129"/>
      <c r="J1352" s="129" t="s">
        <v>1628</v>
      </c>
      <c r="K1352" s="194" t="s">
        <v>1631</v>
      </c>
      <c r="L1352" s="157"/>
      <c r="M1352" s="157"/>
      <c r="N1352" s="156"/>
      <c r="O1352" s="130"/>
      <c r="P1352" s="130"/>
      <c r="Q1352" s="130"/>
      <c r="R1352" s="130"/>
      <c r="S1352" s="130"/>
    </row>
    <row r="1353" spans="1:19" s="25" customFormat="1" ht="24" customHeight="1" x14ac:dyDescent="0.2">
      <c r="A1353" s="179"/>
      <c r="B1353" s="180"/>
      <c r="C1353" s="180"/>
      <c r="D1353" s="180"/>
      <c r="E1353" s="180"/>
      <c r="F1353" s="128" t="s">
        <v>177</v>
      </c>
      <c r="G1353" s="129"/>
      <c r="H1353" s="129"/>
      <c r="I1353" s="129"/>
      <c r="J1353" s="129"/>
      <c r="K1353" s="193" t="s">
        <v>1600</v>
      </c>
      <c r="L1353" s="157"/>
      <c r="M1353" s="157"/>
      <c r="N1353" s="156"/>
      <c r="O1353" s="130"/>
      <c r="P1353" s="130"/>
      <c r="Q1353" s="130"/>
      <c r="R1353" s="130"/>
      <c r="S1353" s="130"/>
    </row>
    <row r="1354" spans="1:19" s="25" customFormat="1" ht="24" customHeight="1" x14ac:dyDescent="0.2">
      <c r="A1354" s="179"/>
      <c r="B1354" s="180"/>
      <c r="C1354" s="180"/>
      <c r="D1354" s="180"/>
      <c r="E1354" s="180"/>
      <c r="F1354" s="128" t="s">
        <v>177</v>
      </c>
      <c r="G1354" s="129"/>
      <c r="H1354" s="129"/>
      <c r="I1354" s="129"/>
      <c r="J1354" s="129" t="s">
        <v>1629</v>
      </c>
      <c r="K1354" s="194" t="s">
        <v>1601</v>
      </c>
      <c r="L1354" s="157"/>
      <c r="M1354" s="157"/>
      <c r="N1354" s="156"/>
      <c r="O1354" s="130"/>
      <c r="P1354" s="130"/>
      <c r="Q1354" s="130"/>
      <c r="R1354" s="130"/>
      <c r="S1354" s="130"/>
    </row>
    <row r="1355" spans="1:19" s="25" customFormat="1" ht="24" customHeight="1" x14ac:dyDescent="0.2">
      <c r="A1355" s="179"/>
      <c r="B1355" s="180"/>
      <c r="C1355" s="180"/>
      <c r="D1355" s="180"/>
      <c r="E1355" s="180"/>
      <c r="F1355" s="128" t="s">
        <v>177</v>
      </c>
      <c r="G1355" s="129"/>
      <c r="H1355" s="129"/>
      <c r="I1355" s="129"/>
      <c r="J1355" s="129" t="s">
        <v>1629</v>
      </c>
      <c r="K1355" s="194" t="s">
        <v>1602</v>
      </c>
      <c r="L1355" s="157"/>
      <c r="M1355" s="157"/>
      <c r="N1355" s="156"/>
      <c r="O1355" s="130"/>
      <c r="P1355" s="130"/>
      <c r="Q1355" s="130"/>
      <c r="R1355" s="130"/>
      <c r="S1355" s="130"/>
    </row>
    <row r="1356" spans="1:19" s="25" customFormat="1" ht="24" customHeight="1" x14ac:dyDescent="0.2">
      <c r="A1356" s="179"/>
      <c r="B1356" s="180"/>
      <c r="C1356" s="180"/>
      <c r="D1356" s="180"/>
      <c r="E1356" s="180"/>
      <c r="F1356" s="128" t="s">
        <v>177</v>
      </c>
      <c r="G1356" s="129"/>
      <c r="H1356" s="129"/>
      <c r="I1356" s="129"/>
      <c r="J1356" s="129" t="s">
        <v>1629</v>
      </c>
      <c r="K1356" s="194" t="s">
        <v>1603</v>
      </c>
      <c r="L1356" s="157"/>
      <c r="M1356" s="157"/>
      <c r="N1356" s="156"/>
      <c r="O1356" s="130"/>
      <c r="P1356" s="130"/>
      <c r="Q1356" s="130"/>
      <c r="R1356" s="130"/>
      <c r="S1356" s="130"/>
    </row>
    <row r="1357" spans="1:19" s="25" customFormat="1" ht="24" customHeight="1" x14ac:dyDescent="0.2">
      <c r="A1357" s="179"/>
      <c r="B1357" s="180"/>
      <c r="C1357" s="180"/>
      <c r="D1357" s="180"/>
      <c r="E1357" s="180"/>
      <c r="F1357" s="128" t="s">
        <v>177</v>
      </c>
      <c r="G1357" s="129"/>
      <c r="H1357" s="129"/>
      <c r="I1357" s="129"/>
      <c r="J1357" s="129" t="s">
        <v>1629</v>
      </c>
      <c r="K1357" s="194" t="s">
        <v>1604</v>
      </c>
      <c r="L1357" s="157"/>
      <c r="M1357" s="157"/>
      <c r="N1357" s="156"/>
      <c r="O1357" s="130"/>
      <c r="P1357" s="130"/>
      <c r="Q1357" s="130"/>
      <c r="R1357" s="130"/>
      <c r="S1357" s="130"/>
    </row>
    <row r="1358" spans="1:19" s="25" customFormat="1" ht="24" customHeight="1" x14ac:dyDescent="0.2">
      <c r="A1358" s="179"/>
      <c r="B1358" s="180"/>
      <c r="C1358" s="180"/>
      <c r="D1358" s="180"/>
      <c r="E1358" s="180"/>
      <c r="F1358" s="128" t="s">
        <v>177</v>
      </c>
      <c r="G1358" s="129"/>
      <c r="H1358" s="129"/>
      <c r="I1358" s="129"/>
      <c r="J1358" s="129" t="s">
        <v>1629</v>
      </c>
      <c r="K1358" s="194" t="s">
        <v>1605</v>
      </c>
      <c r="L1358" s="157"/>
      <c r="M1358" s="157"/>
      <c r="N1358" s="156"/>
      <c r="O1358" s="130"/>
      <c r="P1358" s="130"/>
      <c r="Q1358" s="130"/>
      <c r="R1358" s="130"/>
      <c r="S1358" s="130"/>
    </row>
    <row r="1359" spans="1:19" s="25" customFormat="1" ht="24" customHeight="1" x14ac:dyDescent="0.2">
      <c r="A1359" s="179"/>
      <c r="B1359" s="180"/>
      <c r="C1359" s="180"/>
      <c r="D1359" s="180"/>
      <c r="E1359" s="180"/>
      <c r="F1359" s="128" t="s">
        <v>177</v>
      </c>
      <c r="G1359" s="129"/>
      <c r="H1359" s="129"/>
      <c r="I1359" s="129"/>
      <c r="J1359" s="129" t="s">
        <v>1629</v>
      </c>
      <c r="K1359" s="194" t="s">
        <v>1606</v>
      </c>
      <c r="L1359" s="157"/>
      <c r="M1359" s="157"/>
      <c r="N1359" s="156"/>
      <c r="O1359" s="130"/>
      <c r="P1359" s="130"/>
      <c r="Q1359" s="130"/>
      <c r="R1359" s="130"/>
      <c r="S1359" s="130"/>
    </row>
    <row r="1360" spans="1:19" s="25" customFormat="1" ht="24" customHeight="1" x14ac:dyDescent="0.2">
      <c r="A1360" s="179"/>
      <c r="B1360" s="180"/>
      <c r="C1360" s="180"/>
      <c r="D1360" s="180"/>
      <c r="E1360" s="180"/>
      <c r="F1360" s="128" t="s">
        <v>177</v>
      </c>
      <c r="G1360" s="129"/>
      <c r="H1360" s="129"/>
      <c r="I1360" s="129"/>
      <c r="J1360" s="129" t="s">
        <v>1629</v>
      </c>
      <c r="K1360" s="194" t="s">
        <v>1607</v>
      </c>
      <c r="L1360" s="157"/>
      <c r="M1360" s="157"/>
      <c r="N1360" s="156"/>
      <c r="O1360" s="130"/>
      <c r="P1360" s="130"/>
      <c r="Q1360" s="130"/>
      <c r="R1360" s="130"/>
      <c r="S1360" s="130"/>
    </row>
    <row r="1361" spans="1:19" s="25" customFormat="1" ht="24" customHeight="1" x14ac:dyDescent="0.2">
      <c r="A1361" s="179"/>
      <c r="B1361" s="180"/>
      <c r="C1361" s="180"/>
      <c r="D1361" s="180"/>
      <c r="E1361" s="180"/>
      <c r="F1361" s="128" t="s">
        <v>177</v>
      </c>
      <c r="G1361" s="129"/>
      <c r="H1361" s="129"/>
      <c r="I1361" s="129"/>
      <c r="J1361" s="129" t="s">
        <v>1629</v>
      </c>
      <c r="K1361" s="194" t="s">
        <v>1608</v>
      </c>
      <c r="L1361" s="157"/>
      <c r="M1361" s="157"/>
      <c r="N1361" s="156"/>
      <c r="O1361" s="130"/>
      <c r="P1361" s="130"/>
      <c r="Q1361" s="130"/>
      <c r="R1361" s="130"/>
      <c r="S1361" s="130"/>
    </row>
    <row r="1362" spans="1:19" s="25" customFormat="1" ht="24" customHeight="1" x14ac:dyDescent="0.2">
      <c r="A1362" s="179"/>
      <c r="B1362" s="180"/>
      <c r="C1362" s="180"/>
      <c r="D1362" s="180"/>
      <c r="E1362" s="180"/>
      <c r="F1362" s="128" t="s">
        <v>177</v>
      </c>
      <c r="G1362" s="129"/>
      <c r="H1362" s="129"/>
      <c r="I1362" s="129"/>
      <c r="J1362" s="129" t="s">
        <v>1629</v>
      </c>
      <c r="K1362" s="194" t="s">
        <v>1609</v>
      </c>
      <c r="L1362" s="157"/>
      <c r="M1362" s="157"/>
      <c r="N1362" s="156"/>
      <c r="O1362" s="130"/>
      <c r="P1362" s="130"/>
      <c r="Q1362" s="130"/>
      <c r="R1362" s="130"/>
      <c r="S1362" s="130"/>
    </row>
    <row r="1363" spans="1:19" s="25" customFormat="1" ht="24" customHeight="1" x14ac:dyDescent="0.2">
      <c r="A1363" s="179"/>
      <c r="B1363" s="180"/>
      <c r="C1363" s="180"/>
      <c r="D1363" s="180"/>
      <c r="E1363" s="180"/>
      <c r="F1363" s="128" t="s">
        <v>177</v>
      </c>
      <c r="G1363" s="129"/>
      <c r="H1363" s="129"/>
      <c r="I1363" s="129"/>
      <c r="J1363" s="129" t="s">
        <v>1629</v>
      </c>
      <c r="K1363" s="194" t="s">
        <v>1610</v>
      </c>
      <c r="L1363" s="157"/>
      <c r="M1363" s="157"/>
      <c r="N1363" s="156"/>
      <c r="O1363" s="130"/>
      <c r="P1363" s="130"/>
      <c r="Q1363" s="130"/>
      <c r="R1363" s="130"/>
      <c r="S1363" s="130"/>
    </row>
    <row r="1364" spans="1:19" s="25" customFormat="1" ht="24" customHeight="1" x14ac:dyDescent="0.2">
      <c r="A1364" s="179"/>
      <c r="B1364" s="180"/>
      <c r="C1364" s="180"/>
      <c r="D1364" s="180"/>
      <c r="E1364" s="180"/>
      <c r="F1364" s="128" t="s">
        <v>177</v>
      </c>
      <c r="G1364" s="129"/>
      <c r="H1364" s="129"/>
      <c r="I1364" s="129"/>
      <c r="J1364" s="129" t="s">
        <v>1629</v>
      </c>
      <c r="K1364" s="194" t="s">
        <v>1611</v>
      </c>
      <c r="L1364" s="157"/>
      <c r="M1364" s="157"/>
      <c r="N1364" s="156"/>
      <c r="O1364" s="130"/>
      <c r="P1364" s="130"/>
      <c r="Q1364" s="130"/>
      <c r="R1364" s="130"/>
      <c r="S1364" s="130"/>
    </row>
    <row r="1365" spans="1:19" s="25" customFormat="1" ht="24" customHeight="1" x14ac:dyDescent="0.2">
      <c r="A1365" s="179"/>
      <c r="B1365" s="180"/>
      <c r="C1365" s="180"/>
      <c r="D1365" s="180"/>
      <c r="E1365" s="180"/>
      <c r="F1365" s="128" t="s">
        <v>177</v>
      </c>
      <c r="G1365" s="129"/>
      <c r="H1365" s="129"/>
      <c r="I1365" s="129"/>
      <c r="J1365" s="129" t="s">
        <v>1629</v>
      </c>
      <c r="K1365" s="194" t="s">
        <v>1612</v>
      </c>
      <c r="L1365" s="157"/>
      <c r="M1365" s="157"/>
      <c r="N1365" s="156"/>
      <c r="O1365" s="130"/>
      <c r="P1365" s="130"/>
      <c r="Q1365" s="130"/>
      <c r="R1365" s="130"/>
      <c r="S1365" s="130"/>
    </row>
    <row r="1366" spans="1:19" s="25" customFormat="1" ht="24" customHeight="1" x14ac:dyDescent="0.2">
      <c r="A1366" s="179"/>
      <c r="B1366" s="180"/>
      <c r="C1366" s="180"/>
      <c r="D1366" s="180"/>
      <c r="E1366" s="180"/>
      <c r="F1366" s="128" t="s">
        <v>177</v>
      </c>
      <c r="G1366" s="129"/>
      <c r="H1366" s="129"/>
      <c r="I1366" s="129"/>
      <c r="J1366" s="129" t="s">
        <v>1629</v>
      </c>
      <c r="K1366" s="194" t="s">
        <v>1613</v>
      </c>
      <c r="L1366" s="157"/>
      <c r="M1366" s="157"/>
      <c r="N1366" s="156"/>
      <c r="O1366" s="130"/>
      <c r="P1366" s="130"/>
      <c r="Q1366" s="130"/>
      <c r="R1366" s="130"/>
      <c r="S1366" s="130"/>
    </row>
    <row r="1367" spans="1:19" s="25" customFormat="1" ht="24" customHeight="1" x14ac:dyDescent="0.2">
      <c r="A1367" s="179"/>
      <c r="B1367" s="180"/>
      <c r="C1367" s="180"/>
      <c r="D1367" s="180"/>
      <c r="E1367" s="180"/>
      <c r="F1367" s="128" t="s">
        <v>177</v>
      </c>
      <c r="G1367" s="129"/>
      <c r="H1367" s="129"/>
      <c r="I1367" s="129"/>
      <c r="J1367" s="129" t="s">
        <v>1629</v>
      </c>
      <c r="K1367" s="194" t="s">
        <v>1614</v>
      </c>
      <c r="L1367" s="157"/>
      <c r="M1367" s="157"/>
      <c r="N1367" s="156"/>
      <c r="O1367" s="130"/>
      <c r="P1367" s="130"/>
      <c r="Q1367" s="130"/>
      <c r="R1367" s="130"/>
      <c r="S1367" s="130"/>
    </row>
    <row r="1368" spans="1:19" s="25" customFormat="1" ht="24" customHeight="1" x14ac:dyDescent="0.2">
      <c r="A1368" s="179"/>
      <c r="B1368" s="180"/>
      <c r="C1368" s="180"/>
      <c r="D1368" s="180"/>
      <c r="E1368" s="180"/>
      <c r="F1368" s="128" t="s">
        <v>177</v>
      </c>
      <c r="G1368" s="129"/>
      <c r="H1368" s="129"/>
      <c r="I1368" s="129"/>
      <c r="J1368" s="129" t="s">
        <v>1629</v>
      </c>
      <c r="K1368" s="194" t="s">
        <v>1615</v>
      </c>
      <c r="L1368" s="157"/>
      <c r="M1368" s="157"/>
      <c r="N1368" s="156"/>
      <c r="O1368" s="130"/>
      <c r="P1368" s="130"/>
      <c r="Q1368" s="130"/>
      <c r="R1368" s="130"/>
      <c r="S1368" s="130"/>
    </row>
    <row r="1369" spans="1:19" s="25" customFormat="1" ht="24" customHeight="1" x14ac:dyDescent="0.2">
      <c r="A1369" s="179"/>
      <c r="B1369" s="180"/>
      <c r="C1369" s="180"/>
      <c r="D1369" s="180"/>
      <c r="E1369" s="180"/>
      <c r="F1369" s="128" t="s">
        <v>177</v>
      </c>
      <c r="G1369" s="129"/>
      <c r="H1369" s="129"/>
      <c r="I1369" s="129"/>
      <c r="J1369" s="129" t="s">
        <v>1629</v>
      </c>
      <c r="K1369" s="194" t="s">
        <v>1616</v>
      </c>
      <c r="L1369" s="157"/>
      <c r="M1369" s="157"/>
      <c r="N1369" s="156"/>
      <c r="O1369" s="130"/>
      <c r="P1369" s="130"/>
      <c r="Q1369" s="130"/>
      <c r="R1369" s="130"/>
      <c r="S1369" s="130"/>
    </row>
    <row r="1370" spans="1:19" s="25" customFormat="1" ht="24" customHeight="1" x14ac:dyDescent="0.2">
      <c r="A1370" s="179"/>
      <c r="B1370" s="180"/>
      <c r="C1370" s="180"/>
      <c r="D1370" s="180"/>
      <c r="E1370" s="180"/>
      <c r="F1370" s="128" t="s">
        <v>177</v>
      </c>
      <c r="G1370" s="129"/>
      <c r="H1370" s="129"/>
      <c r="I1370" s="129"/>
      <c r="J1370" s="129" t="s">
        <v>1629</v>
      </c>
      <c r="K1370" s="194" t="s">
        <v>1617</v>
      </c>
      <c r="L1370" s="157"/>
      <c r="M1370" s="157"/>
      <c r="N1370" s="156"/>
      <c r="O1370" s="130"/>
      <c r="P1370" s="130"/>
      <c r="Q1370" s="130"/>
      <c r="R1370" s="130"/>
      <c r="S1370" s="130"/>
    </row>
    <row r="1371" spans="1:19" s="25" customFormat="1" ht="24" customHeight="1" x14ac:dyDescent="0.2">
      <c r="A1371" s="179"/>
      <c r="B1371" s="180"/>
      <c r="C1371" s="180"/>
      <c r="D1371" s="180"/>
      <c r="E1371" s="180"/>
      <c r="F1371" s="128" t="s">
        <v>177</v>
      </c>
      <c r="G1371" s="129"/>
      <c r="H1371" s="129"/>
      <c r="I1371" s="129"/>
      <c r="J1371" s="129" t="s">
        <v>1629</v>
      </c>
      <c r="K1371" s="194" t="s">
        <v>1618</v>
      </c>
      <c r="L1371" s="157"/>
      <c r="M1371" s="157"/>
      <c r="N1371" s="156"/>
      <c r="O1371" s="130"/>
      <c r="P1371" s="130"/>
      <c r="Q1371" s="130"/>
      <c r="R1371" s="130"/>
      <c r="S1371" s="130"/>
    </row>
    <row r="1372" spans="1:19" s="25" customFormat="1" ht="24" customHeight="1" x14ac:dyDescent="0.2">
      <c r="A1372" s="179"/>
      <c r="B1372" s="180"/>
      <c r="C1372" s="180"/>
      <c r="D1372" s="180"/>
      <c r="E1372" s="180"/>
      <c r="F1372" s="128" t="s">
        <v>177</v>
      </c>
      <c r="G1372" s="129"/>
      <c r="H1372" s="129"/>
      <c r="I1372" s="129"/>
      <c r="J1372" s="129" t="s">
        <v>1629</v>
      </c>
      <c r="K1372" s="194" t="s">
        <v>1619</v>
      </c>
      <c r="L1372" s="157"/>
      <c r="M1372" s="157"/>
      <c r="N1372" s="156"/>
      <c r="O1372" s="130"/>
      <c r="P1372" s="130"/>
      <c r="Q1372" s="130"/>
      <c r="R1372" s="130"/>
      <c r="S1372" s="130"/>
    </row>
    <row r="1373" spans="1:19" s="25" customFormat="1" ht="24" customHeight="1" x14ac:dyDescent="0.2">
      <c r="A1373" s="179"/>
      <c r="B1373" s="180"/>
      <c r="C1373" s="180"/>
      <c r="D1373" s="180"/>
      <c r="E1373" s="180"/>
      <c r="F1373" s="128" t="s">
        <v>177</v>
      </c>
      <c r="G1373" s="129"/>
      <c r="H1373" s="129"/>
      <c r="I1373" s="129"/>
      <c r="J1373" s="129" t="s">
        <v>1629</v>
      </c>
      <c r="K1373" s="194" t="s">
        <v>1620</v>
      </c>
      <c r="L1373" s="157"/>
      <c r="M1373" s="157"/>
      <c r="N1373" s="156"/>
      <c r="O1373" s="130"/>
      <c r="P1373" s="130"/>
      <c r="Q1373" s="130"/>
      <c r="R1373" s="130"/>
      <c r="S1373" s="130"/>
    </row>
    <row r="1374" spans="1:19" s="25" customFormat="1" ht="24" customHeight="1" x14ac:dyDescent="0.2">
      <c r="A1374" s="179"/>
      <c r="B1374" s="180"/>
      <c r="C1374" s="180"/>
      <c r="D1374" s="180"/>
      <c r="E1374" s="180"/>
      <c r="F1374" s="128" t="s">
        <v>177</v>
      </c>
      <c r="G1374" s="129"/>
      <c r="H1374" s="129"/>
      <c r="I1374" s="129"/>
      <c r="J1374" s="129" t="s">
        <v>1629</v>
      </c>
      <c r="K1374" s="194" t="s">
        <v>1621</v>
      </c>
      <c r="L1374" s="157"/>
      <c r="M1374" s="157"/>
      <c r="N1374" s="156"/>
      <c r="O1374" s="130"/>
      <c r="P1374" s="130"/>
      <c r="Q1374" s="130"/>
      <c r="R1374" s="130"/>
      <c r="S1374" s="130"/>
    </row>
    <row r="1375" spans="1:19" s="25" customFormat="1" ht="24" customHeight="1" x14ac:dyDescent="0.2">
      <c r="A1375" s="179"/>
      <c r="B1375" s="180"/>
      <c r="C1375" s="180"/>
      <c r="D1375" s="180"/>
      <c r="E1375" s="180"/>
      <c r="F1375" s="128" t="s">
        <v>177</v>
      </c>
      <c r="G1375" s="129"/>
      <c r="H1375" s="129"/>
      <c r="I1375" s="129"/>
      <c r="J1375" s="129" t="s">
        <v>1629</v>
      </c>
      <c r="K1375" s="194" t="s">
        <v>1622</v>
      </c>
      <c r="L1375" s="157"/>
      <c r="M1375" s="157"/>
      <c r="N1375" s="156"/>
      <c r="O1375" s="130"/>
      <c r="P1375" s="130"/>
      <c r="Q1375" s="130"/>
      <c r="R1375" s="130"/>
      <c r="S1375" s="130"/>
    </row>
    <row r="1376" spans="1:19" s="25" customFormat="1" ht="24" customHeight="1" x14ac:dyDescent="0.2">
      <c r="A1376" s="179"/>
      <c r="B1376" s="180"/>
      <c r="C1376" s="180"/>
      <c r="D1376" s="180"/>
      <c r="E1376" s="180"/>
      <c r="F1376" s="128" t="s">
        <v>177</v>
      </c>
      <c r="G1376" s="129"/>
      <c r="H1376" s="129"/>
      <c r="I1376" s="129"/>
      <c r="J1376" s="129" t="s">
        <v>1629</v>
      </c>
      <c r="K1376" s="194" t="s">
        <v>1623</v>
      </c>
      <c r="L1376" s="157"/>
      <c r="M1376" s="157"/>
      <c r="N1376" s="156"/>
      <c r="O1376" s="130"/>
      <c r="P1376" s="130"/>
      <c r="Q1376" s="130"/>
      <c r="R1376" s="130"/>
      <c r="S1376" s="130"/>
    </row>
    <row r="1377" spans="1:19" s="25" customFormat="1" ht="24" customHeight="1" x14ac:dyDescent="0.2">
      <c r="A1377" s="179"/>
      <c r="B1377" s="180"/>
      <c r="C1377" s="180"/>
      <c r="D1377" s="180"/>
      <c r="E1377" s="180"/>
      <c r="F1377" s="128" t="s">
        <v>177</v>
      </c>
      <c r="G1377" s="129"/>
      <c r="H1377" s="129"/>
      <c r="I1377" s="129"/>
      <c r="J1377" s="129" t="s">
        <v>1629</v>
      </c>
      <c r="K1377" s="194" t="s">
        <v>1624</v>
      </c>
      <c r="L1377" s="157"/>
      <c r="M1377" s="157"/>
      <c r="N1377" s="156"/>
      <c r="O1377" s="130"/>
      <c r="P1377" s="130"/>
      <c r="Q1377" s="130"/>
      <c r="R1377" s="130"/>
      <c r="S1377" s="130"/>
    </row>
    <row r="1378" spans="1:19" s="25" customFormat="1" ht="24" customHeight="1" x14ac:dyDescent="0.2">
      <c r="A1378" s="179"/>
      <c r="B1378" s="180"/>
      <c r="C1378" s="180"/>
      <c r="D1378" s="180"/>
      <c r="E1378" s="180"/>
      <c r="F1378" s="128" t="s">
        <v>177</v>
      </c>
      <c r="G1378" s="129"/>
      <c r="H1378" s="129"/>
      <c r="I1378" s="129"/>
      <c r="J1378" s="129" t="s">
        <v>1629</v>
      </c>
      <c r="K1378" s="194" t="s">
        <v>1625</v>
      </c>
      <c r="L1378" s="157"/>
      <c r="M1378" s="157"/>
      <c r="N1378" s="156"/>
      <c r="O1378" s="130"/>
      <c r="P1378" s="130"/>
      <c r="Q1378" s="130"/>
      <c r="R1378" s="130"/>
      <c r="S1378" s="130"/>
    </row>
    <row r="1379" spans="1:19" s="25" customFormat="1" ht="24" customHeight="1" x14ac:dyDescent="0.2">
      <c r="A1379" s="179"/>
      <c r="B1379" s="180"/>
      <c r="C1379" s="180"/>
      <c r="D1379" s="180"/>
      <c r="E1379" s="180"/>
      <c r="F1379" s="128" t="s">
        <v>177</v>
      </c>
      <c r="G1379" s="129"/>
      <c r="H1379" s="129"/>
      <c r="I1379" s="129"/>
      <c r="J1379" s="129"/>
      <c r="K1379" s="195" t="s">
        <v>1626</v>
      </c>
      <c r="L1379" s="157"/>
      <c r="M1379" s="157"/>
      <c r="N1379" s="156"/>
      <c r="O1379" s="130"/>
      <c r="P1379" s="130"/>
      <c r="Q1379" s="130"/>
      <c r="R1379" s="130"/>
      <c r="S1379" s="130"/>
    </row>
    <row r="1380" spans="1:19" s="25" customFormat="1" ht="24" customHeight="1" x14ac:dyDescent="0.2">
      <c r="A1380" s="179"/>
      <c r="B1380" s="180"/>
      <c r="C1380" s="180"/>
      <c r="D1380" s="180"/>
      <c r="E1380" s="180"/>
      <c r="F1380" s="128" t="s">
        <v>177</v>
      </c>
      <c r="G1380" s="129"/>
      <c r="H1380" s="129"/>
      <c r="I1380" s="129"/>
      <c r="J1380" s="129">
        <v>4</v>
      </c>
      <c r="K1380" s="194" t="s">
        <v>1627</v>
      </c>
      <c r="L1380" s="157"/>
      <c r="M1380" s="157"/>
      <c r="N1380" s="156"/>
      <c r="O1380" s="130"/>
      <c r="P1380" s="130"/>
      <c r="Q1380" s="130"/>
      <c r="R1380" s="130"/>
      <c r="S1380" s="130"/>
    </row>
    <row r="1381" spans="1:19" s="25" customFormat="1" ht="24" customHeight="1" x14ac:dyDescent="0.2">
      <c r="A1381" s="179" t="s">
        <v>1398</v>
      </c>
      <c r="B1381" s="180"/>
      <c r="C1381" s="180"/>
      <c r="D1381" s="180"/>
      <c r="E1381" s="180"/>
      <c r="F1381" s="128" t="s">
        <v>179</v>
      </c>
      <c r="G1381" s="129"/>
      <c r="H1381" s="129"/>
      <c r="I1381" s="129"/>
      <c r="J1381" s="129"/>
      <c r="K1381" s="194" t="s">
        <v>180</v>
      </c>
      <c r="L1381" s="157"/>
      <c r="M1381" s="157"/>
      <c r="N1381" s="156"/>
      <c r="O1381" s="130"/>
      <c r="P1381" s="130"/>
      <c r="Q1381" s="130"/>
      <c r="R1381" s="130"/>
      <c r="S1381" s="130"/>
    </row>
    <row r="1382" spans="1:19" s="25" customFormat="1" ht="57.6" customHeight="1" x14ac:dyDescent="0.2">
      <c r="A1382" s="179" t="s">
        <v>1349</v>
      </c>
      <c r="B1382" s="180" t="s">
        <v>1395</v>
      </c>
      <c r="C1382" s="180"/>
      <c r="D1382" s="180"/>
      <c r="E1382" s="180"/>
      <c r="F1382" s="128" t="s">
        <v>181</v>
      </c>
      <c r="G1382" s="129"/>
      <c r="H1382" s="129"/>
      <c r="I1382" s="129"/>
      <c r="J1382" s="129"/>
      <c r="K1382" s="194" t="s">
        <v>1762</v>
      </c>
      <c r="L1382" s="157"/>
      <c r="M1382" s="157"/>
      <c r="N1382" s="156"/>
      <c r="O1382" s="130"/>
      <c r="P1382" s="130"/>
      <c r="Q1382" s="130"/>
      <c r="R1382" s="130"/>
      <c r="S1382" s="130"/>
    </row>
    <row r="1383" spans="1:19" s="25" customFormat="1" ht="24" customHeight="1" x14ac:dyDescent="0.2">
      <c r="A1383" s="179"/>
      <c r="B1383" s="180"/>
      <c r="C1383" s="180"/>
      <c r="D1383" s="180"/>
      <c r="E1383" s="180"/>
      <c r="F1383" s="128" t="s">
        <v>181</v>
      </c>
      <c r="G1383" s="129"/>
      <c r="H1383" s="129"/>
      <c r="I1383" s="129"/>
      <c r="J1383" s="129"/>
      <c r="K1383" s="194" t="s">
        <v>1761</v>
      </c>
      <c r="L1383" s="157"/>
      <c r="M1383" s="157"/>
      <c r="N1383" s="156"/>
      <c r="O1383" s="130"/>
      <c r="P1383" s="130"/>
      <c r="Q1383" s="130"/>
      <c r="R1383" s="130"/>
      <c r="S1383" s="130"/>
    </row>
    <row r="1384" spans="1:19" s="25" customFormat="1" ht="24" customHeight="1" x14ac:dyDescent="0.2">
      <c r="A1384" s="179"/>
      <c r="B1384" s="180"/>
      <c r="C1384" s="180"/>
      <c r="D1384" s="180"/>
      <c r="E1384" s="180"/>
      <c r="F1384" s="128" t="s">
        <v>181</v>
      </c>
      <c r="G1384" s="129"/>
      <c r="H1384" s="129"/>
      <c r="I1384" s="129"/>
      <c r="J1384" s="129" t="s">
        <v>1115</v>
      </c>
      <c r="K1384" s="194" t="s">
        <v>1633</v>
      </c>
      <c r="L1384" s="157"/>
      <c r="M1384" s="157"/>
      <c r="N1384" s="156"/>
      <c r="O1384" s="130"/>
      <c r="P1384" s="130"/>
      <c r="Q1384" s="130"/>
      <c r="R1384" s="130"/>
      <c r="S1384" s="130"/>
    </row>
    <row r="1385" spans="1:19" s="25" customFormat="1" ht="24" customHeight="1" x14ac:dyDescent="0.2">
      <c r="A1385" s="179"/>
      <c r="B1385" s="180"/>
      <c r="C1385" s="180"/>
      <c r="D1385" s="180"/>
      <c r="E1385" s="180"/>
      <c r="F1385" s="128" t="s">
        <v>181</v>
      </c>
      <c r="G1385" s="129"/>
      <c r="H1385" s="129"/>
      <c r="I1385" s="129"/>
      <c r="J1385" s="129" t="s">
        <v>1115</v>
      </c>
      <c r="K1385" s="194" t="s">
        <v>1634</v>
      </c>
      <c r="L1385" s="157"/>
      <c r="M1385" s="157"/>
      <c r="N1385" s="156"/>
      <c r="O1385" s="130"/>
      <c r="P1385" s="130"/>
      <c r="Q1385" s="130"/>
      <c r="R1385" s="130"/>
      <c r="S1385" s="130"/>
    </row>
    <row r="1386" spans="1:19" s="25" customFormat="1" ht="24" customHeight="1" x14ac:dyDescent="0.2">
      <c r="A1386" s="179"/>
      <c r="B1386" s="180"/>
      <c r="C1386" s="180"/>
      <c r="D1386" s="180"/>
      <c r="E1386" s="180"/>
      <c r="F1386" s="128" t="s">
        <v>181</v>
      </c>
      <c r="G1386" s="129"/>
      <c r="H1386" s="129"/>
      <c r="I1386" s="129"/>
      <c r="J1386" s="129" t="s">
        <v>1115</v>
      </c>
      <c r="K1386" s="194" t="s">
        <v>1635</v>
      </c>
      <c r="L1386" s="157"/>
      <c r="M1386" s="157"/>
      <c r="N1386" s="156"/>
      <c r="O1386" s="130"/>
      <c r="P1386" s="130"/>
      <c r="Q1386" s="130"/>
      <c r="R1386" s="130"/>
      <c r="S1386" s="130"/>
    </row>
    <row r="1387" spans="1:19" s="25" customFormat="1" ht="24" customHeight="1" x14ac:dyDescent="0.2">
      <c r="A1387" s="179"/>
      <c r="B1387" s="180"/>
      <c r="C1387" s="180"/>
      <c r="D1387" s="180"/>
      <c r="E1387" s="180"/>
      <c r="F1387" s="128" t="s">
        <v>181</v>
      </c>
      <c r="G1387" s="129"/>
      <c r="H1387" s="129"/>
      <c r="I1387" s="129"/>
      <c r="J1387" s="129" t="s">
        <v>1115</v>
      </c>
      <c r="K1387" s="194" t="s">
        <v>1682</v>
      </c>
      <c r="L1387" s="157"/>
      <c r="M1387" s="157"/>
      <c r="N1387" s="156"/>
      <c r="O1387" s="130"/>
      <c r="P1387" s="130"/>
      <c r="Q1387" s="130"/>
      <c r="R1387" s="130"/>
      <c r="S1387" s="130"/>
    </row>
    <row r="1388" spans="1:19" s="25" customFormat="1" ht="24" customHeight="1" x14ac:dyDescent="0.2">
      <c r="A1388" s="179"/>
      <c r="B1388" s="180"/>
      <c r="C1388" s="180"/>
      <c r="D1388" s="180"/>
      <c r="E1388" s="180"/>
      <c r="F1388" s="128" t="s">
        <v>181</v>
      </c>
      <c r="G1388" s="129"/>
      <c r="H1388" s="129"/>
      <c r="I1388" s="129"/>
      <c r="J1388" s="129" t="s">
        <v>1115</v>
      </c>
      <c r="K1388" s="194" t="s">
        <v>1683</v>
      </c>
      <c r="L1388" s="157"/>
      <c r="M1388" s="157"/>
      <c r="N1388" s="156"/>
      <c r="O1388" s="130"/>
      <c r="P1388" s="130"/>
      <c r="Q1388" s="130"/>
      <c r="R1388" s="130"/>
      <c r="S1388" s="130"/>
    </row>
    <row r="1389" spans="1:19" s="25" customFormat="1" ht="24" customHeight="1" x14ac:dyDescent="0.2">
      <c r="A1389" s="179"/>
      <c r="B1389" s="180"/>
      <c r="C1389" s="180"/>
      <c r="D1389" s="180"/>
      <c r="E1389" s="180"/>
      <c r="F1389" s="128" t="s">
        <v>181</v>
      </c>
      <c r="G1389" s="129"/>
      <c r="H1389" s="129"/>
      <c r="I1389" s="129"/>
      <c r="J1389" s="129" t="s">
        <v>1115</v>
      </c>
      <c r="K1389" s="194" t="s">
        <v>1683</v>
      </c>
      <c r="L1389" s="157"/>
      <c r="M1389" s="157"/>
      <c r="N1389" s="156"/>
      <c r="O1389" s="130"/>
      <c r="P1389" s="130"/>
      <c r="Q1389" s="130"/>
      <c r="R1389" s="130"/>
      <c r="S1389" s="130"/>
    </row>
    <row r="1390" spans="1:19" s="25" customFormat="1" ht="24" customHeight="1" x14ac:dyDescent="0.2">
      <c r="A1390" s="179"/>
      <c r="B1390" s="180"/>
      <c r="C1390" s="180"/>
      <c r="D1390" s="180"/>
      <c r="E1390" s="180"/>
      <c r="F1390" s="128" t="s">
        <v>181</v>
      </c>
      <c r="G1390" s="129"/>
      <c r="H1390" s="129"/>
      <c r="I1390" s="129"/>
      <c r="J1390" s="129" t="s">
        <v>1115</v>
      </c>
      <c r="K1390" s="194" t="s">
        <v>1684</v>
      </c>
      <c r="L1390" s="157"/>
      <c r="M1390" s="157"/>
      <c r="N1390" s="156"/>
      <c r="O1390" s="130"/>
      <c r="P1390" s="130"/>
      <c r="Q1390" s="130"/>
      <c r="R1390" s="130"/>
      <c r="S1390" s="130"/>
    </row>
    <row r="1391" spans="1:19" s="25" customFormat="1" ht="24" customHeight="1" x14ac:dyDescent="0.2">
      <c r="A1391" s="179"/>
      <c r="B1391" s="180"/>
      <c r="C1391" s="180"/>
      <c r="D1391" s="180"/>
      <c r="E1391" s="180"/>
      <c r="F1391" s="128" t="s">
        <v>181</v>
      </c>
      <c r="G1391" s="129"/>
      <c r="H1391" s="129"/>
      <c r="I1391" s="129"/>
      <c r="J1391" s="129" t="s">
        <v>1115</v>
      </c>
      <c r="K1391" s="194" t="s">
        <v>1636</v>
      </c>
      <c r="L1391" s="157"/>
      <c r="M1391" s="157"/>
      <c r="N1391" s="156"/>
      <c r="O1391" s="130"/>
      <c r="P1391" s="130"/>
      <c r="Q1391" s="130"/>
      <c r="R1391" s="130"/>
      <c r="S1391" s="130"/>
    </row>
    <row r="1392" spans="1:19" s="25" customFormat="1" ht="24" customHeight="1" x14ac:dyDescent="0.2">
      <c r="A1392" s="179"/>
      <c r="B1392" s="180"/>
      <c r="C1392" s="180"/>
      <c r="D1392" s="180"/>
      <c r="E1392" s="180"/>
      <c r="F1392" s="128" t="s">
        <v>181</v>
      </c>
      <c r="G1392" s="129"/>
      <c r="H1392" s="129"/>
      <c r="I1392" s="129"/>
      <c r="J1392" s="129" t="s">
        <v>1115</v>
      </c>
      <c r="K1392" s="194" t="s">
        <v>1659</v>
      </c>
      <c r="L1392" s="157"/>
      <c r="M1392" s="157"/>
      <c r="N1392" s="156"/>
      <c r="O1392" s="130"/>
      <c r="P1392" s="130"/>
      <c r="Q1392" s="130"/>
      <c r="R1392" s="130"/>
      <c r="S1392" s="130"/>
    </row>
    <row r="1393" spans="1:19" s="25" customFormat="1" ht="24" customHeight="1" x14ac:dyDescent="0.2">
      <c r="A1393" s="179"/>
      <c r="B1393" s="180"/>
      <c r="C1393" s="180"/>
      <c r="D1393" s="180"/>
      <c r="E1393" s="180"/>
      <c r="F1393" s="128" t="s">
        <v>181</v>
      </c>
      <c r="G1393" s="129"/>
      <c r="H1393" s="129"/>
      <c r="I1393" s="129"/>
      <c r="J1393" s="129" t="s">
        <v>1115</v>
      </c>
      <c r="K1393" s="194" t="s">
        <v>1660</v>
      </c>
      <c r="L1393" s="157"/>
      <c r="M1393" s="157"/>
      <c r="N1393" s="156"/>
      <c r="O1393" s="130"/>
      <c r="P1393" s="130"/>
      <c r="Q1393" s="130"/>
      <c r="R1393" s="130"/>
      <c r="S1393" s="130"/>
    </row>
    <row r="1394" spans="1:19" s="25" customFormat="1" ht="24" customHeight="1" x14ac:dyDescent="0.2">
      <c r="A1394" s="179"/>
      <c r="B1394" s="180"/>
      <c r="C1394" s="180"/>
      <c r="D1394" s="180"/>
      <c r="E1394" s="180"/>
      <c r="F1394" s="128" t="s">
        <v>181</v>
      </c>
      <c r="G1394" s="129"/>
      <c r="H1394" s="129"/>
      <c r="I1394" s="129"/>
      <c r="J1394" s="129" t="s">
        <v>1115</v>
      </c>
      <c r="K1394" s="194" t="s">
        <v>1681</v>
      </c>
      <c r="L1394" s="157"/>
      <c r="M1394" s="157"/>
      <c r="N1394" s="156"/>
      <c r="O1394" s="130"/>
      <c r="P1394" s="130"/>
      <c r="Q1394" s="130"/>
      <c r="R1394" s="130"/>
      <c r="S1394" s="130"/>
    </row>
    <row r="1395" spans="1:19" s="25" customFormat="1" ht="24" customHeight="1" x14ac:dyDescent="0.2">
      <c r="A1395" s="179"/>
      <c r="B1395" s="180"/>
      <c r="C1395" s="180"/>
      <c r="D1395" s="180"/>
      <c r="E1395" s="180"/>
      <c r="F1395" s="128" t="s">
        <v>181</v>
      </c>
      <c r="G1395" s="129"/>
      <c r="H1395" s="129"/>
      <c r="I1395" s="129"/>
      <c r="J1395" s="129" t="s">
        <v>1115</v>
      </c>
      <c r="K1395" s="194" t="s">
        <v>1637</v>
      </c>
      <c r="L1395" s="157"/>
      <c r="M1395" s="157"/>
      <c r="N1395" s="156"/>
      <c r="O1395" s="130"/>
      <c r="P1395" s="130"/>
      <c r="Q1395" s="130"/>
      <c r="R1395" s="130"/>
      <c r="S1395" s="130"/>
    </row>
    <row r="1396" spans="1:19" s="25" customFormat="1" ht="24" customHeight="1" x14ac:dyDescent="0.2">
      <c r="A1396" s="179"/>
      <c r="B1396" s="180"/>
      <c r="C1396" s="180"/>
      <c r="D1396" s="180"/>
      <c r="E1396" s="180"/>
      <c r="F1396" s="128" t="s">
        <v>181</v>
      </c>
      <c r="G1396" s="129"/>
      <c r="H1396" s="129"/>
      <c r="I1396" s="129"/>
      <c r="J1396" s="129" t="s">
        <v>1115</v>
      </c>
      <c r="K1396" s="194" t="s">
        <v>1675</v>
      </c>
      <c r="L1396" s="157"/>
      <c r="M1396" s="157"/>
      <c r="N1396" s="156"/>
      <c r="O1396" s="130"/>
      <c r="P1396" s="130"/>
      <c r="Q1396" s="130"/>
      <c r="R1396" s="130"/>
      <c r="S1396" s="130"/>
    </row>
    <row r="1397" spans="1:19" s="25" customFormat="1" ht="24" customHeight="1" x14ac:dyDescent="0.2">
      <c r="A1397" s="179"/>
      <c r="B1397" s="180"/>
      <c r="C1397" s="180"/>
      <c r="D1397" s="180"/>
      <c r="E1397" s="180"/>
      <c r="F1397" s="128" t="s">
        <v>181</v>
      </c>
      <c r="G1397" s="129"/>
      <c r="H1397" s="129"/>
      <c r="I1397" s="129"/>
      <c r="J1397" s="129" t="s">
        <v>1115</v>
      </c>
      <c r="K1397" s="194" t="s">
        <v>1638</v>
      </c>
      <c r="L1397" s="157"/>
      <c r="M1397" s="157"/>
      <c r="N1397" s="156"/>
      <c r="O1397" s="130"/>
      <c r="P1397" s="130"/>
      <c r="Q1397" s="130"/>
      <c r="R1397" s="130"/>
      <c r="S1397" s="130"/>
    </row>
    <row r="1398" spans="1:19" s="25" customFormat="1" ht="24" customHeight="1" x14ac:dyDescent="0.2">
      <c r="A1398" s="179"/>
      <c r="B1398" s="180"/>
      <c r="C1398" s="180"/>
      <c r="D1398" s="180"/>
      <c r="E1398" s="180" t="s">
        <v>1518</v>
      </c>
      <c r="F1398" s="128" t="s">
        <v>181</v>
      </c>
      <c r="G1398" s="129"/>
      <c r="H1398" s="129"/>
      <c r="I1398" s="129"/>
      <c r="J1398" s="129" t="s">
        <v>1115</v>
      </c>
      <c r="K1398" s="194" t="s">
        <v>1639</v>
      </c>
      <c r="L1398" s="157"/>
      <c r="M1398" s="157"/>
      <c r="N1398" s="156"/>
      <c r="O1398" s="130"/>
      <c r="P1398" s="130"/>
      <c r="Q1398" s="130"/>
      <c r="R1398" s="130"/>
      <c r="S1398" s="130"/>
    </row>
    <row r="1399" spans="1:19" s="25" customFormat="1" ht="24" customHeight="1" x14ac:dyDescent="0.2">
      <c r="A1399" s="179"/>
      <c r="B1399" s="180"/>
      <c r="C1399" s="180"/>
      <c r="D1399" s="180"/>
      <c r="E1399" s="180"/>
      <c r="F1399" s="128" t="s">
        <v>181</v>
      </c>
      <c r="G1399" s="129"/>
      <c r="H1399" s="129"/>
      <c r="I1399" s="129"/>
      <c r="J1399" s="129" t="s">
        <v>1115</v>
      </c>
      <c r="K1399" s="194" t="s">
        <v>1640</v>
      </c>
      <c r="L1399" s="157"/>
      <c r="M1399" s="157"/>
      <c r="N1399" s="156"/>
      <c r="O1399" s="130"/>
      <c r="P1399" s="130"/>
      <c r="Q1399" s="130"/>
      <c r="R1399" s="130"/>
      <c r="S1399" s="130"/>
    </row>
    <row r="1400" spans="1:19" s="25" customFormat="1" ht="24" customHeight="1" x14ac:dyDescent="0.2">
      <c r="A1400" s="179"/>
      <c r="B1400" s="180"/>
      <c r="C1400" s="180"/>
      <c r="D1400" s="180"/>
      <c r="E1400" s="180"/>
      <c r="F1400" s="128" t="s">
        <v>181</v>
      </c>
      <c r="G1400" s="129"/>
      <c r="H1400" s="129"/>
      <c r="I1400" s="129"/>
      <c r="J1400" s="129" t="s">
        <v>1115</v>
      </c>
      <c r="K1400" s="194" t="s">
        <v>1661</v>
      </c>
      <c r="L1400" s="157"/>
      <c r="M1400" s="157"/>
      <c r="N1400" s="156"/>
      <c r="O1400" s="130"/>
      <c r="P1400" s="130"/>
      <c r="Q1400" s="130"/>
      <c r="R1400" s="130"/>
      <c r="S1400" s="130"/>
    </row>
    <row r="1401" spans="1:19" s="25" customFormat="1" ht="24" customHeight="1" x14ac:dyDescent="0.2">
      <c r="A1401" s="179"/>
      <c r="B1401" s="180"/>
      <c r="C1401" s="180"/>
      <c r="D1401" s="180"/>
      <c r="E1401" s="180"/>
      <c r="F1401" s="128" t="s">
        <v>181</v>
      </c>
      <c r="G1401" s="129"/>
      <c r="H1401" s="129"/>
      <c r="I1401" s="129"/>
      <c r="J1401" s="129" t="s">
        <v>1115</v>
      </c>
      <c r="K1401" s="194" t="s">
        <v>1662</v>
      </c>
      <c r="L1401" s="157"/>
      <c r="M1401" s="157"/>
      <c r="N1401" s="156"/>
      <c r="O1401" s="130"/>
      <c r="P1401" s="130"/>
      <c r="Q1401" s="130"/>
      <c r="R1401" s="130"/>
      <c r="S1401" s="130"/>
    </row>
    <row r="1402" spans="1:19" s="25" customFormat="1" ht="24" customHeight="1" x14ac:dyDescent="0.2">
      <c r="A1402" s="179"/>
      <c r="B1402" s="180"/>
      <c r="C1402" s="180"/>
      <c r="D1402" s="180"/>
      <c r="E1402" s="180"/>
      <c r="F1402" s="128" t="s">
        <v>181</v>
      </c>
      <c r="G1402" s="129"/>
      <c r="H1402" s="129"/>
      <c r="I1402" s="129"/>
      <c r="J1402" s="129" t="s">
        <v>1115</v>
      </c>
      <c r="K1402" s="194" t="s">
        <v>1663</v>
      </c>
      <c r="L1402" s="157"/>
      <c r="M1402" s="157"/>
      <c r="N1402" s="156"/>
      <c r="O1402" s="130"/>
      <c r="P1402" s="130"/>
      <c r="Q1402" s="130"/>
      <c r="R1402" s="130"/>
      <c r="S1402" s="130"/>
    </row>
    <row r="1403" spans="1:19" s="25" customFormat="1" ht="24" customHeight="1" x14ac:dyDescent="0.2">
      <c r="A1403" s="179"/>
      <c r="B1403" s="180"/>
      <c r="C1403" s="180"/>
      <c r="D1403" s="180"/>
      <c r="E1403" s="180"/>
      <c r="F1403" s="128" t="s">
        <v>181</v>
      </c>
      <c r="G1403" s="129"/>
      <c r="H1403" s="129"/>
      <c r="I1403" s="129"/>
      <c r="J1403" s="129" t="s">
        <v>1115</v>
      </c>
      <c r="K1403" s="194" t="s">
        <v>1641</v>
      </c>
      <c r="L1403" s="157"/>
      <c r="M1403" s="157"/>
      <c r="N1403" s="156"/>
      <c r="O1403" s="130"/>
      <c r="P1403" s="130"/>
      <c r="Q1403" s="130"/>
      <c r="R1403" s="130"/>
      <c r="S1403" s="130"/>
    </row>
    <row r="1404" spans="1:19" s="25" customFormat="1" ht="24" customHeight="1" x14ac:dyDescent="0.2">
      <c r="A1404" s="179"/>
      <c r="B1404" s="180"/>
      <c r="C1404" s="180"/>
      <c r="D1404" s="180"/>
      <c r="E1404" s="180"/>
      <c r="F1404" s="128" t="s">
        <v>181</v>
      </c>
      <c r="G1404" s="129"/>
      <c r="H1404" s="129"/>
      <c r="I1404" s="129"/>
      <c r="J1404" s="129" t="s">
        <v>1115</v>
      </c>
      <c r="K1404" s="194" t="s">
        <v>1676</v>
      </c>
      <c r="L1404" s="157"/>
      <c r="M1404" s="157"/>
      <c r="N1404" s="156"/>
      <c r="O1404" s="130"/>
      <c r="P1404" s="130"/>
      <c r="Q1404" s="130"/>
      <c r="R1404" s="130"/>
      <c r="S1404" s="130"/>
    </row>
    <row r="1405" spans="1:19" s="25" customFormat="1" ht="24" customHeight="1" x14ac:dyDescent="0.2">
      <c r="A1405" s="179"/>
      <c r="B1405" s="180"/>
      <c r="C1405" s="180"/>
      <c r="D1405" s="180"/>
      <c r="E1405" s="180"/>
      <c r="F1405" s="128" t="s">
        <v>181</v>
      </c>
      <c r="G1405" s="129"/>
      <c r="H1405" s="129"/>
      <c r="I1405" s="129"/>
      <c r="J1405" s="129" t="s">
        <v>1115</v>
      </c>
      <c r="K1405" s="194" t="s">
        <v>1664</v>
      </c>
      <c r="L1405" s="157"/>
      <c r="M1405" s="157"/>
      <c r="N1405" s="156"/>
      <c r="O1405" s="130"/>
      <c r="P1405" s="130"/>
      <c r="Q1405" s="130"/>
      <c r="R1405" s="130"/>
      <c r="S1405" s="130"/>
    </row>
    <row r="1406" spans="1:19" s="25" customFormat="1" ht="24" customHeight="1" x14ac:dyDescent="0.2">
      <c r="A1406" s="179"/>
      <c r="B1406" s="180"/>
      <c r="C1406" s="180"/>
      <c r="D1406" s="180"/>
      <c r="E1406" s="180"/>
      <c r="F1406" s="128" t="s">
        <v>181</v>
      </c>
      <c r="G1406" s="129"/>
      <c r="H1406" s="129"/>
      <c r="I1406" s="129"/>
      <c r="J1406" s="129" t="s">
        <v>1115</v>
      </c>
      <c r="K1406" s="194" t="s">
        <v>1677</v>
      </c>
      <c r="L1406" s="157"/>
      <c r="M1406" s="157"/>
      <c r="N1406" s="156"/>
      <c r="O1406" s="130"/>
      <c r="P1406" s="130"/>
      <c r="Q1406" s="130"/>
      <c r="R1406" s="130"/>
      <c r="S1406" s="130"/>
    </row>
    <row r="1407" spans="1:19" s="25" customFormat="1" ht="24" customHeight="1" x14ac:dyDescent="0.2">
      <c r="A1407" s="179"/>
      <c r="B1407" s="180"/>
      <c r="C1407" s="180"/>
      <c r="D1407" s="180"/>
      <c r="E1407" s="180"/>
      <c r="F1407" s="128" t="s">
        <v>181</v>
      </c>
      <c r="G1407" s="129"/>
      <c r="H1407" s="129"/>
      <c r="I1407" s="129"/>
      <c r="J1407" s="129" t="s">
        <v>1115</v>
      </c>
      <c r="K1407" s="194" t="s">
        <v>1642</v>
      </c>
      <c r="L1407" s="157"/>
      <c r="M1407" s="157"/>
      <c r="N1407" s="156"/>
      <c r="O1407" s="130"/>
      <c r="P1407" s="130"/>
      <c r="Q1407" s="130"/>
      <c r="R1407" s="130"/>
      <c r="S1407" s="130"/>
    </row>
    <row r="1408" spans="1:19" s="25" customFormat="1" ht="24" customHeight="1" x14ac:dyDescent="0.2">
      <c r="A1408" s="179"/>
      <c r="B1408" s="180"/>
      <c r="C1408" s="180"/>
      <c r="D1408" s="180"/>
      <c r="E1408" s="180"/>
      <c r="F1408" s="128" t="s">
        <v>181</v>
      </c>
      <c r="G1408" s="129"/>
      <c r="H1408" s="129"/>
      <c r="I1408" s="129"/>
      <c r="J1408" s="129" t="s">
        <v>1115</v>
      </c>
      <c r="K1408" s="194" t="s">
        <v>1678</v>
      </c>
      <c r="L1408" s="157"/>
      <c r="M1408" s="157"/>
      <c r="N1408" s="156"/>
      <c r="O1408" s="130"/>
      <c r="P1408" s="130"/>
      <c r="Q1408" s="130"/>
      <c r="R1408" s="130"/>
      <c r="S1408" s="130"/>
    </row>
    <row r="1409" spans="1:19" s="25" customFormat="1" ht="24" customHeight="1" x14ac:dyDescent="0.2">
      <c r="A1409" s="179"/>
      <c r="B1409" s="180"/>
      <c r="C1409" s="180"/>
      <c r="D1409" s="180"/>
      <c r="E1409" s="180"/>
      <c r="F1409" s="128" t="s">
        <v>181</v>
      </c>
      <c r="G1409" s="129"/>
      <c r="H1409" s="129"/>
      <c r="I1409" s="129"/>
      <c r="J1409" s="129" t="s">
        <v>1115</v>
      </c>
      <c r="K1409" s="194" t="s">
        <v>1643</v>
      </c>
      <c r="L1409" s="157"/>
      <c r="M1409" s="157"/>
      <c r="N1409" s="156"/>
      <c r="O1409" s="130"/>
      <c r="P1409" s="130"/>
      <c r="Q1409" s="130"/>
      <c r="R1409" s="130"/>
      <c r="S1409" s="130"/>
    </row>
    <row r="1410" spans="1:19" s="25" customFormat="1" ht="24" customHeight="1" x14ac:dyDescent="0.2">
      <c r="A1410" s="179"/>
      <c r="B1410" s="180"/>
      <c r="C1410" s="180"/>
      <c r="D1410" s="180"/>
      <c r="E1410" s="180"/>
      <c r="F1410" s="128" t="s">
        <v>181</v>
      </c>
      <c r="G1410" s="129"/>
      <c r="H1410" s="129"/>
      <c r="I1410" s="129"/>
      <c r="J1410" s="129" t="s">
        <v>1115</v>
      </c>
      <c r="K1410" s="194" t="s">
        <v>1679</v>
      </c>
      <c r="L1410" s="157"/>
      <c r="M1410" s="157"/>
      <c r="N1410" s="156"/>
      <c r="O1410" s="130"/>
      <c r="P1410" s="130"/>
      <c r="Q1410" s="130"/>
      <c r="R1410" s="130"/>
      <c r="S1410" s="130"/>
    </row>
    <row r="1411" spans="1:19" s="25" customFormat="1" ht="24" customHeight="1" x14ac:dyDescent="0.2">
      <c r="A1411" s="179"/>
      <c r="B1411" s="180"/>
      <c r="C1411" s="180"/>
      <c r="D1411" s="180"/>
      <c r="E1411" s="180"/>
      <c r="F1411" s="128" t="s">
        <v>181</v>
      </c>
      <c r="G1411" s="129"/>
      <c r="H1411" s="129"/>
      <c r="I1411" s="129"/>
      <c r="J1411" s="129" t="s">
        <v>1115</v>
      </c>
      <c r="K1411" s="194" t="s">
        <v>1644</v>
      </c>
      <c r="L1411" s="157"/>
      <c r="M1411" s="157"/>
      <c r="N1411" s="156"/>
      <c r="O1411" s="130"/>
      <c r="P1411" s="130"/>
      <c r="Q1411" s="130"/>
      <c r="R1411" s="130"/>
      <c r="S1411" s="130"/>
    </row>
    <row r="1412" spans="1:19" s="25" customFormat="1" ht="24" customHeight="1" x14ac:dyDescent="0.2">
      <c r="A1412" s="179"/>
      <c r="B1412" s="180"/>
      <c r="C1412" s="180"/>
      <c r="D1412" s="180"/>
      <c r="E1412" s="180"/>
      <c r="F1412" s="128" t="s">
        <v>181</v>
      </c>
      <c r="G1412" s="129"/>
      <c r="H1412" s="129"/>
      <c r="I1412" s="129"/>
      <c r="J1412" s="129" t="s">
        <v>1115</v>
      </c>
      <c r="K1412" s="194" t="s">
        <v>1645</v>
      </c>
      <c r="L1412" s="157"/>
      <c r="M1412" s="157"/>
      <c r="N1412" s="156"/>
      <c r="O1412" s="130"/>
      <c r="P1412" s="130"/>
      <c r="Q1412" s="130"/>
      <c r="R1412" s="130"/>
      <c r="S1412" s="130"/>
    </row>
    <row r="1413" spans="1:19" s="25" customFormat="1" ht="24" customHeight="1" x14ac:dyDescent="0.2">
      <c r="A1413" s="179"/>
      <c r="B1413" s="180"/>
      <c r="C1413" s="180"/>
      <c r="D1413" s="180"/>
      <c r="E1413" s="180" t="s">
        <v>1518</v>
      </c>
      <c r="F1413" s="128" t="s">
        <v>181</v>
      </c>
      <c r="G1413" s="129"/>
      <c r="H1413" s="129"/>
      <c r="I1413" s="129"/>
      <c r="J1413" s="129" t="s">
        <v>1115</v>
      </c>
      <c r="K1413" s="194" t="s">
        <v>1646</v>
      </c>
      <c r="L1413" s="157"/>
      <c r="M1413" s="157"/>
      <c r="N1413" s="156"/>
      <c r="O1413" s="130"/>
      <c r="P1413" s="130"/>
      <c r="Q1413" s="130"/>
      <c r="R1413" s="130"/>
      <c r="S1413" s="130"/>
    </row>
    <row r="1414" spans="1:19" s="25" customFormat="1" ht="24" customHeight="1" x14ac:dyDescent="0.2">
      <c r="A1414" s="179"/>
      <c r="B1414" s="180"/>
      <c r="C1414" s="180"/>
      <c r="D1414" s="180"/>
      <c r="E1414" s="180" t="s">
        <v>1518</v>
      </c>
      <c r="F1414" s="128" t="s">
        <v>181</v>
      </c>
      <c r="G1414" s="129"/>
      <c r="H1414" s="129"/>
      <c r="I1414" s="129"/>
      <c r="J1414" s="129" t="s">
        <v>1115</v>
      </c>
      <c r="K1414" s="194" t="s">
        <v>1647</v>
      </c>
      <c r="L1414" s="157"/>
      <c r="M1414" s="157"/>
      <c r="N1414" s="156"/>
      <c r="O1414" s="130"/>
      <c r="P1414" s="130"/>
      <c r="Q1414" s="130"/>
      <c r="R1414" s="130"/>
      <c r="S1414" s="130"/>
    </row>
    <row r="1415" spans="1:19" s="25" customFormat="1" ht="24" customHeight="1" x14ac:dyDescent="0.2">
      <c r="A1415" s="179"/>
      <c r="B1415" s="180"/>
      <c r="C1415" s="180"/>
      <c r="D1415" s="180"/>
      <c r="E1415" s="180" t="s">
        <v>1518</v>
      </c>
      <c r="F1415" s="128" t="s">
        <v>181</v>
      </c>
      <c r="G1415" s="129"/>
      <c r="H1415" s="129"/>
      <c r="I1415" s="129"/>
      <c r="J1415" s="129" t="s">
        <v>1115</v>
      </c>
      <c r="K1415" s="194" t="s">
        <v>1648</v>
      </c>
      <c r="L1415" s="157"/>
      <c r="M1415" s="157"/>
      <c r="N1415" s="156"/>
      <c r="O1415" s="130"/>
      <c r="P1415" s="130"/>
      <c r="Q1415" s="130"/>
      <c r="R1415" s="130"/>
      <c r="S1415" s="130"/>
    </row>
    <row r="1416" spans="1:19" s="25" customFormat="1" ht="24" customHeight="1" x14ac:dyDescent="0.2">
      <c r="A1416" s="179"/>
      <c r="B1416" s="180"/>
      <c r="C1416" s="180"/>
      <c r="D1416" s="180"/>
      <c r="E1416" s="180"/>
      <c r="F1416" s="128" t="s">
        <v>181</v>
      </c>
      <c r="G1416" s="129"/>
      <c r="H1416" s="129"/>
      <c r="I1416" s="129"/>
      <c r="J1416" s="129" t="s">
        <v>1115</v>
      </c>
      <c r="K1416" s="194" t="s">
        <v>1673</v>
      </c>
      <c r="L1416" s="157"/>
      <c r="M1416" s="157"/>
      <c r="N1416" s="156"/>
      <c r="O1416" s="130"/>
      <c r="P1416" s="130"/>
      <c r="Q1416" s="130"/>
      <c r="R1416" s="130"/>
      <c r="S1416" s="130"/>
    </row>
    <row r="1417" spans="1:19" s="25" customFormat="1" ht="24" customHeight="1" x14ac:dyDescent="0.2">
      <c r="A1417" s="179"/>
      <c r="B1417" s="180"/>
      <c r="C1417" s="180"/>
      <c r="D1417" s="180"/>
      <c r="E1417" s="180" t="s">
        <v>1518</v>
      </c>
      <c r="F1417" s="128" t="s">
        <v>181</v>
      </c>
      <c r="G1417" s="129"/>
      <c r="H1417" s="129"/>
      <c r="I1417" s="129"/>
      <c r="J1417" s="129" t="s">
        <v>1115</v>
      </c>
      <c r="K1417" s="194" t="s">
        <v>1685</v>
      </c>
      <c r="L1417" s="157"/>
      <c r="M1417" s="157"/>
      <c r="N1417" s="156"/>
      <c r="O1417" s="130"/>
      <c r="P1417" s="130"/>
      <c r="Q1417" s="130"/>
      <c r="R1417" s="130"/>
      <c r="S1417" s="130"/>
    </row>
    <row r="1418" spans="1:19" s="25" customFormat="1" ht="24" customHeight="1" x14ac:dyDescent="0.2">
      <c r="A1418" s="179"/>
      <c r="B1418" s="180"/>
      <c r="C1418" s="180"/>
      <c r="D1418" s="180"/>
      <c r="E1418" s="180" t="s">
        <v>1518</v>
      </c>
      <c r="F1418" s="128" t="s">
        <v>181</v>
      </c>
      <c r="G1418" s="129"/>
      <c r="H1418" s="129"/>
      <c r="I1418" s="129"/>
      <c r="J1418" s="129" t="s">
        <v>1115</v>
      </c>
      <c r="K1418" s="194" t="s">
        <v>1649</v>
      </c>
      <c r="L1418" s="157"/>
      <c r="M1418" s="157"/>
      <c r="N1418" s="156"/>
      <c r="O1418" s="130"/>
      <c r="P1418" s="130"/>
      <c r="Q1418" s="130"/>
      <c r="R1418" s="130"/>
      <c r="S1418" s="130"/>
    </row>
    <row r="1419" spans="1:19" s="25" customFormat="1" ht="24" customHeight="1" x14ac:dyDescent="0.2">
      <c r="A1419" s="179"/>
      <c r="B1419" s="180"/>
      <c r="C1419" s="180"/>
      <c r="D1419" s="180"/>
      <c r="E1419" s="180" t="s">
        <v>1518</v>
      </c>
      <c r="F1419" s="128" t="s">
        <v>181</v>
      </c>
      <c r="G1419" s="129"/>
      <c r="H1419" s="129"/>
      <c r="I1419" s="129"/>
      <c r="J1419" s="129" t="s">
        <v>1115</v>
      </c>
      <c r="K1419" s="194" t="s">
        <v>1650</v>
      </c>
      <c r="L1419" s="157"/>
      <c r="M1419" s="157"/>
      <c r="N1419" s="156"/>
      <c r="O1419" s="130"/>
      <c r="P1419" s="130"/>
      <c r="Q1419" s="130"/>
      <c r="R1419" s="130"/>
      <c r="S1419" s="130"/>
    </row>
    <row r="1420" spans="1:19" s="25" customFormat="1" ht="24" customHeight="1" x14ac:dyDescent="0.2">
      <c r="A1420" s="179"/>
      <c r="B1420" s="180"/>
      <c r="C1420" s="180"/>
      <c r="D1420" s="180"/>
      <c r="E1420" s="180"/>
      <c r="F1420" s="128" t="s">
        <v>181</v>
      </c>
      <c r="G1420" s="129"/>
      <c r="H1420" s="129"/>
      <c r="I1420" s="129"/>
      <c r="J1420" s="129" t="s">
        <v>1115</v>
      </c>
      <c r="K1420" s="194" t="s">
        <v>1674</v>
      </c>
      <c r="L1420" s="157"/>
      <c r="M1420" s="157"/>
      <c r="N1420" s="156"/>
      <c r="O1420" s="130"/>
      <c r="P1420" s="130"/>
      <c r="Q1420" s="130"/>
      <c r="R1420" s="130"/>
      <c r="S1420" s="130"/>
    </row>
    <row r="1421" spans="1:19" s="25" customFormat="1" ht="24" customHeight="1" x14ac:dyDescent="0.2">
      <c r="A1421" s="179"/>
      <c r="B1421" s="180"/>
      <c r="C1421" s="180"/>
      <c r="D1421" s="180"/>
      <c r="E1421" s="180"/>
      <c r="F1421" s="128" t="s">
        <v>181</v>
      </c>
      <c r="G1421" s="129"/>
      <c r="H1421" s="129"/>
      <c r="I1421" s="129"/>
      <c r="J1421" s="129" t="s">
        <v>1115</v>
      </c>
      <c r="K1421" s="194" t="s">
        <v>1651</v>
      </c>
      <c r="L1421" s="157"/>
      <c r="M1421" s="157"/>
      <c r="N1421" s="156"/>
      <c r="O1421" s="130"/>
      <c r="P1421" s="130"/>
      <c r="Q1421" s="130"/>
      <c r="R1421" s="130"/>
      <c r="S1421" s="130"/>
    </row>
    <row r="1422" spans="1:19" s="25" customFormat="1" ht="24" customHeight="1" x14ac:dyDescent="0.2">
      <c r="A1422" s="179"/>
      <c r="B1422" s="180"/>
      <c r="C1422" s="180"/>
      <c r="D1422" s="180"/>
      <c r="E1422" s="180"/>
      <c r="F1422" s="128" t="s">
        <v>181</v>
      </c>
      <c r="G1422" s="129"/>
      <c r="H1422" s="129"/>
      <c r="I1422" s="129"/>
      <c r="J1422" s="129" t="s">
        <v>1115</v>
      </c>
      <c r="K1422" s="194" t="s">
        <v>1665</v>
      </c>
      <c r="L1422" s="157"/>
      <c r="M1422" s="157"/>
      <c r="N1422" s="156"/>
      <c r="O1422" s="130"/>
      <c r="P1422" s="130"/>
      <c r="Q1422" s="130"/>
      <c r="R1422" s="130"/>
      <c r="S1422" s="130"/>
    </row>
    <row r="1423" spans="1:19" s="25" customFormat="1" ht="24" customHeight="1" x14ac:dyDescent="0.2">
      <c r="A1423" s="179"/>
      <c r="B1423" s="180"/>
      <c r="C1423" s="180"/>
      <c r="D1423" s="180"/>
      <c r="E1423" s="180"/>
      <c r="F1423" s="128" t="s">
        <v>181</v>
      </c>
      <c r="G1423" s="129"/>
      <c r="H1423" s="129"/>
      <c r="I1423" s="129"/>
      <c r="J1423" s="129" t="s">
        <v>1115</v>
      </c>
      <c r="K1423" s="194" t="s">
        <v>1666</v>
      </c>
      <c r="L1423" s="157"/>
      <c r="M1423" s="157"/>
      <c r="N1423" s="156"/>
      <c r="O1423" s="130"/>
      <c r="P1423" s="130"/>
      <c r="Q1423" s="130"/>
      <c r="R1423" s="130"/>
      <c r="S1423" s="130"/>
    </row>
    <row r="1424" spans="1:19" s="25" customFormat="1" ht="24" customHeight="1" x14ac:dyDescent="0.2">
      <c r="A1424" s="179"/>
      <c r="B1424" s="180"/>
      <c r="C1424" s="180"/>
      <c r="D1424" s="180"/>
      <c r="E1424" s="180"/>
      <c r="F1424" s="128" t="s">
        <v>181</v>
      </c>
      <c r="G1424" s="129"/>
      <c r="H1424" s="129"/>
      <c r="I1424" s="129"/>
      <c r="J1424" s="129" t="s">
        <v>1115</v>
      </c>
      <c r="K1424" s="194" t="s">
        <v>1667</v>
      </c>
      <c r="L1424" s="157"/>
      <c r="M1424" s="157"/>
      <c r="N1424" s="156"/>
      <c r="O1424" s="130"/>
      <c r="P1424" s="130"/>
      <c r="Q1424" s="130"/>
      <c r="R1424" s="130"/>
      <c r="S1424" s="130"/>
    </row>
    <row r="1425" spans="1:19" s="25" customFormat="1" ht="24" customHeight="1" x14ac:dyDescent="0.2">
      <c r="A1425" s="179"/>
      <c r="B1425" s="180"/>
      <c r="C1425" s="180"/>
      <c r="D1425" s="180"/>
      <c r="E1425" s="180"/>
      <c r="F1425" s="128" t="s">
        <v>181</v>
      </c>
      <c r="G1425" s="129"/>
      <c r="H1425" s="129"/>
      <c r="I1425" s="129"/>
      <c r="J1425" s="129" t="s">
        <v>1115</v>
      </c>
      <c r="K1425" s="194" t="s">
        <v>1668</v>
      </c>
      <c r="L1425" s="157"/>
      <c r="M1425" s="157"/>
      <c r="N1425" s="156"/>
      <c r="O1425" s="130"/>
      <c r="P1425" s="130"/>
      <c r="Q1425" s="130"/>
      <c r="R1425" s="130"/>
      <c r="S1425" s="130"/>
    </row>
    <row r="1426" spans="1:19" s="25" customFormat="1" ht="24" customHeight="1" x14ac:dyDescent="0.2">
      <c r="A1426" s="179"/>
      <c r="B1426" s="180"/>
      <c r="C1426" s="180"/>
      <c r="D1426" s="180"/>
      <c r="E1426" s="180"/>
      <c r="F1426" s="128" t="s">
        <v>181</v>
      </c>
      <c r="G1426" s="129"/>
      <c r="H1426" s="129"/>
      <c r="I1426" s="129"/>
      <c r="J1426" s="129" t="s">
        <v>1115</v>
      </c>
      <c r="K1426" s="194" t="s">
        <v>1652</v>
      </c>
      <c r="L1426" s="157"/>
      <c r="M1426" s="157"/>
      <c r="N1426" s="156"/>
      <c r="O1426" s="130"/>
      <c r="P1426" s="130"/>
      <c r="Q1426" s="130"/>
      <c r="R1426" s="130"/>
      <c r="S1426" s="130"/>
    </row>
    <row r="1427" spans="1:19" s="25" customFormat="1" ht="24" customHeight="1" x14ac:dyDescent="0.2">
      <c r="A1427" s="179"/>
      <c r="B1427" s="180"/>
      <c r="C1427" s="180"/>
      <c r="D1427" s="180"/>
      <c r="E1427" s="180"/>
      <c r="F1427" s="128" t="s">
        <v>181</v>
      </c>
      <c r="G1427" s="129"/>
      <c r="H1427" s="129"/>
      <c r="I1427" s="129"/>
      <c r="J1427" s="129" t="s">
        <v>1115</v>
      </c>
      <c r="K1427" s="194" t="s">
        <v>1653</v>
      </c>
      <c r="L1427" s="157"/>
      <c r="M1427" s="157"/>
      <c r="N1427" s="156"/>
      <c r="O1427" s="130"/>
      <c r="P1427" s="130"/>
      <c r="Q1427" s="130"/>
      <c r="R1427" s="130"/>
      <c r="S1427" s="130"/>
    </row>
    <row r="1428" spans="1:19" s="25" customFormat="1" ht="24" customHeight="1" x14ac:dyDescent="0.2">
      <c r="A1428" s="179"/>
      <c r="B1428" s="180"/>
      <c r="C1428" s="180"/>
      <c r="D1428" s="180"/>
      <c r="E1428" s="180"/>
      <c r="F1428" s="128" t="s">
        <v>181</v>
      </c>
      <c r="G1428" s="129"/>
      <c r="H1428" s="129"/>
      <c r="I1428" s="129"/>
      <c r="J1428" s="129" t="s">
        <v>1115</v>
      </c>
      <c r="K1428" s="194" t="s">
        <v>1654</v>
      </c>
      <c r="L1428" s="157"/>
      <c r="M1428" s="157"/>
      <c r="N1428" s="156"/>
      <c r="O1428" s="130"/>
      <c r="P1428" s="130"/>
      <c r="Q1428" s="130"/>
      <c r="R1428" s="130"/>
      <c r="S1428" s="130"/>
    </row>
    <row r="1429" spans="1:19" s="25" customFormat="1" ht="24" customHeight="1" x14ac:dyDescent="0.2">
      <c r="A1429" s="179"/>
      <c r="B1429" s="180"/>
      <c r="C1429" s="180"/>
      <c r="D1429" s="180"/>
      <c r="E1429" s="180"/>
      <c r="F1429" s="128" t="s">
        <v>181</v>
      </c>
      <c r="G1429" s="129"/>
      <c r="H1429" s="129"/>
      <c r="I1429" s="129"/>
      <c r="J1429" s="129" t="s">
        <v>1115</v>
      </c>
      <c r="K1429" s="194" t="s">
        <v>1655</v>
      </c>
      <c r="L1429" s="157"/>
      <c r="M1429" s="157"/>
      <c r="N1429" s="156"/>
      <c r="O1429" s="130"/>
      <c r="P1429" s="130"/>
      <c r="Q1429" s="130"/>
      <c r="R1429" s="130"/>
      <c r="S1429" s="130"/>
    </row>
    <row r="1430" spans="1:19" s="25" customFormat="1" ht="24" customHeight="1" x14ac:dyDescent="0.2">
      <c r="A1430" s="179"/>
      <c r="B1430" s="180"/>
      <c r="C1430" s="180"/>
      <c r="D1430" s="180"/>
      <c r="E1430" s="180" t="s">
        <v>1518</v>
      </c>
      <c r="F1430" s="128" t="s">
        <v>181</v>
      </c>
      <c r="G1430" s="129"/>
      <c r="H1430" s="129"/>
      <c r="I1430" s="129"/>
      <c r="J1430" s="129" t="s">
        <v>1115</v>
      </c>
      <c r="K1430" s="194" t="s">
        <v>1656</v>
      </c>
      <c r="L1430" s="157"/>
      <c r="M1430" s="157"/>
      <c r="N1430" s="156"/>
      <c r="O1430" s="130"/>
      <c r="P1430" s="130"/>
      <c r="Q1430" s="130"/>
      <c r="R1430" s="130"/>
      <c r="S1430" s="130"/>
    </row>
    <row r="1431" spans="1:19" s="25" customFormat="1" ht="24" customHeight="1" x14ac:dyDescent="0.2">
      <c r="A1431" s="179"/>
      <c r="B1431" s="180"/>
      <c r="C1431" s="180"/>
      <c r="D1431" s="180"/>
      <c r="E1431" s="180"/>
      <c r="F1431" s="128" t="s">
        <v>181</v>
      </c>
      <c r="G1431" s="129"/>
      <c r="H1431" s="129"/>
      <c r="I1431" s="129"/>
      <c r="J1431" s="129" t="s">
        <v>1115</v>
      </c>
      <c r="K1431" s="194" t="s">
        <v>1657</v>
      </c>
      <c r="L1431" s="157"/>
      <c r="M1431" s="157"/>
      <c r="N1431" s="156"/>
      <c r="O1431" s="130"/>
      <c r="P1431" s="130"/>
      <c r="Q1431" s="130"/>
      <c r="R1431" s="130"/>
      <c r="S1431" s="130"/>
    </row>
    <row r="1432" spans="1:19" s="25" customFormat="1" ht="24" customHeight="1" x14ac:dyDescent="0.2">
      <c r="A1432" s="179"/>
      <c r="B1432" s="180"/>
      <c r="C1432" s="180"/>
      <c r="D1432" s="180"/>
      <c r="E1432" s="180" t="s">
        <v>1518</v>
      </c>
      <c r="F1432" s="128" t="s">
        <v>181</v>
      </c>
      <c r="G1432" s="129"/>
      <c r="H1432" s="129"/>
      <c r="I1432" s="129"/>
      <c r="J1432" s="129" t="s">
        <v>1115</v>
      </c>
      <c r="K1432" s="194" t="s">
        <v>1672</v>
      </c>
      <c r="L1432" s="157"/>
      <c r="M1432" s="157"/>
      <c r="N1432" s="156"/>
      <c r="O1432" s="130"/>
      <c r="P1432" s="130"/>
      <c r="Q1432" s="130"/>
      <c r="R1432" s="130"/>
      <c r="S1432" s="130"/>
    </row>
    <row r="1433" spans="1:19" s="25" customFormat="1" ht="24" customHeight="1" x14ac:dyDescent="0.2">
      <c r="A1433" s="179"/>
      <c r="B1433" s="180"/>
      <c r="C1433" s="180"/>
      <c r="D1433" s="180"/>
      <c r="E1433" s="180"/>
      <c r="F1433" s="128" t="s">
        <v>181</v>
      </c>
      <c r="G1433" s="129"/>
      <c r="H1433" s="129"/>
      <c r="I1433" s="129"/>
      <c r="J1433" s="129" t="s">
        <v>1115</v>
      </c>
      <c r="K1433" s="194" t="s">
        <v>1669</v>
      </c>
      <c r="L1433" s="157"/>
      <c r="M1433" s="157"/>
      <c r="N1433" s="156"/>
      <c r="O1433" s="130"/>
      <c r="P1433" s="130"/>
      <c r="Q1433" s="130"/>
      <c r="R1433" s="130"/>
      <c r="S1433" s="130"/>
    </row>
    <row r="1434" spans="1:19" s="25" customFormat="1" ht="24" customHeight="1" x14ac:dyDescent="0.2">
      <c r="A1434" s="179"/>
      <c r="B1434" s="180"/>
      <c r="C1434" s="180"/>
      <c r="D1434" s="180"/>
      <c r="E1434" s="180"/>
      <c r="F1434" s="128" t="s">
        <v>181</v>
      </c>
      <c r="G1434" s="129"/>
      <c r="H1434" s="129"/>
      <c r="I1434" s="129"/>
      <c r="J1434" s="129" t="s">
        <v>1115</v>
      </c>
      <c r="K1434" s="194" t="s">
        <v>1670</v>
      </c>
      <c r="L1434" s="157"/>
      <c r="M1434" s="157"/>
      <c r="N1434" s="156"/>
      <c r="O1434" s="130"/>
      <c r="P1434" s="130"/>
      <c r="Q1434" s="130"/>
      <c r="R1434" s="130"/>
      <c r="S1434" s="130"/>
    </row>
    <row r="1435" spans="1:19" s="25" customFormat="1" ht="24" customHeight="1" x14ac:dyDescent="0.2">
      <c r="A1435" s="179"/>
      <c r="B1435" s="180"/>
      <c r="C1435" s="180"/>
      <c r="D1435" s="180"/>
      <c r="E1435" s="180"/>
      <c r="F1435" s="128" t="s">
        <v>181</v>
      </c>
      <c r="G1435" s="129"/>
      <c r="H1435" s="129"/>
      <c r="I1435" s="129"/>
      <c r="J1435" s="129" t="s">
        <v>1115</v>
      </c>
      <c r="K1435" s="194" t="s">
        <v>1671</v>
      </c>
      <c r="L1435" s="157"/>
      <c r="M1435" s="157"/>
      <c r="N1435" s="156"/>
      <c r="O1435" s="130"/>
      <c r="P1435" s="130"/>
      <c r="Q1435" s="130"/>
      <c r="R1435" s="130"/>
      <c r="S1435" s="130"/>
    </row>
    <row r="1436" spans="1:19" s="25" customFormat="1" ht="24" customHeight="1" x14ac:dyDescent="0.2">
      <c r="A1436" s="179"/>
      <c r="B1436" s="180"/>
      <c r="C1436" s="180"/>
      <c r="D1436" s="180"/>
      <c r="E1436" s="180"/>
      <c r="F1436" s="128" t="s">
        <v>181</v>
      </c>
      <c r="G1436" s="129"/>
      <c r="H1436" s="129"/>
      <c r="I1436" s="129"/>
      <c r="J1436" s="129" t="s">
        <v>1115</v>
      </c>
      <c r="K1436" s="194" t="s">
        <v>1680</v>
      </c>
      <c r="L1436" s="157"/>
      <c r="M1436" s="157"/>
      <c r="N1436" s="156"/>
      <c r="O1436" s="130"/>
      <c r="P1436" s="130"/>
      <c r="Q1436" s="130"/>
      <c r="R1436" s="130"/>
      <c r="S1436" s="130"/>
    </row>
    <row r="1437" spans="1:19" s="25" customFormat="1" ht="24" customHeight="1" x14ac:dyDescent="0.2">
      <c r="A1437" s="179"/>
      <c r="B1437" s="180"/>
      <c r="C1437" s="180"/>
      <c r="D1437" s="180"/>
      <c r="E1437" s="180"/>
      <c r="F1437" s="128" t="s">
        <v>181</v>
      </c>
      <c r="G1437" s="129"/>
      <c r="H1437" s="129"/>
      <c r="I1437" s="129"/>
      <c r="J1437" s="129" t="s">
        <v>1115</v>
      </c>
      <c r="K1437" s="194" t="s">
        <v>1658</v>
      </c>
      <c r="L1437" s="157"/>
      <c r="M1437" s="157"/>
      <c r="N1437" s="156"/>
      <c r="O1437" s="130"/>
      <c r="P1437" s="130"/>
      <c r="Q1437" s="130"/>
      <c r="R1437" s="130"/>
      <c r="S1437" s="130"/>
    </row>
    <row r="1438" spans="1:19" s="25" customFormat="1" ht="24" customHeight="1" x14ac:dyDescent="0.2">
      <c r="A1438" s="179"/>
      <c r="B1438" s="180"/>
      <c r="C1438" s="180"/>
      <c r="D1438" s="180"/>
      <c r="E1438" s="180"/>
      <c r="F1438" s="128" t="s">
        <v>181</v>
      </c>
      <c r="G1438" s="129"/>
      <c r="H1438" s="129"/>
      <c r="I1438" s="129"/>
      <c r="J1438" s="129"/>
      <c r="K1438" s="194" t="s">
        <v>1686</v>
      </c>
      <c r="L1438" s="157"/>
      <c r="M1438" s="157"/>
      <c r="N1438" s="156"/>
      <c r="O1438" s="130"/>
      <c r="P1438" s="130"/>
      <c r="Q1438" s="130"/>
      <c r="R1438" s="130"/>
      <c r="S1438" s="130"/>
    </row>
    <row r="1439" spans="1:19" s="25" customFormat="1" ht="24" customHeight="1" x14ac:dyDescent="0.2">
      <c r="A1439" s="179"/>
      <c r="B1439" s="180"/>
      <c r="C1439" s="180"/>
      <c r="D1439" s="180"/>
      <c r="E1439" s="180"/>
      <c r="F1439" s="128" t="s">
        <v>181</v>
      </c>
      <c r="G1439" s="129"/>
      <c r="H1439" s="129"/>
      <c r="I1439" s="129"/>
      <c r="J1439" s="129" t="s">
        <v>1116</v>
      </c>
      <c r="K1439" s="194" t="s">
        <v>1687</v>
      </c>
      <c r="L1439" s="157"/>
      <c r="M1439" s="157"/>
      <c r="N1439" s="156"/>
      <c r="O1439" s="130"/>
      <c r="P1439" s="130"/>
      <c r="Q1439" s="130"/>
      <c r="R1439" s="130"/>
      <c r="S1439" s="130"/>
    </row>
    <row r="1440" spans="1:19" s="25" customFormat="1" ht="24" customHeight="1" x14ac:dyDescent="0.2">
      <c r="A1440" s="179"/>
      <c r="B1440" s="180"/>
      <c r="C1440" s="180"/>
      <c r="D1440" s="180"/>
      <c r="E1440" s="180"/>
      <c r="F1440" s="128" t="s">
        <v>181</v>
      </c>
      <c r="G1440" s="129"/>
      <c r="H1440" s="129"/>
      <c r="I1440" s="129"/>
      <c r="J1440" s="129" t="s">
        <v>1116</v>
      </c>
      <c r="K1440" s="194" t="s">
        <v>1698</v>
      </c>
      <c r="L1440" s="157"/>
      <c r="M1440" s="157"/>
      <c r="N1440" s="156"/>
      <c r="O1440" s="130"/>
      <c r="P1440" s="130"/>
      <c r="Q1440" s="130"/>
      <c r="R1440" s="130"/>
      <c r="S1440" s="130"/>
    </row>
    <row r="1441" spans="1:19" s="25" customFormat="1" ht="24" customHeight="1" x14ac:dyDescent="0.2">
      <c r="A1441" s="179"/>
      <c r="B1441" s="180"/>
      <c r="C1441" s="180"/>
      <c r="D1441" s="180"/>
      <c r="E1441" s="180"/>
      <c r="F1441" s="128" t="s">
        <v>181</v>
      </c>
      <c r="G1441" s="129"/>
      <c r="H1441" s="129"/>
      <c r="I1441" s="129"/>
      <c r="J1441" s="129" t="s">
        <v>1116</v>
      </c>
      <c r="K1441" s="194" t="s">
        <v>1696</v>
      </c>
      <c r="L1441" s="157"/>
      <c r="M1441" s="157"/>
      <c r="N1441" s="156"/>
      <c r="O1441" s="130"/>
      <c r="P1441" s="130"/>
      <c r="Q1441" s="130"/>
      <c r="R1441" s="130"/>
      <c r="S1441" s="130"/>
    </row>
    <row r="1442" spans="1:19" s="25" customFormat="1" ht="24" customHeight="1" x14ac:dyDescent="0.2">
      <c r="A1442" s="179"/>
      <c r="B1442" s="180"/>
      <c r="C1442" s="180"/>
      <c r="D1442" s="180"/>
      <c r="E1442" s="180"/>
      <c r="F1442" s="128" t="s">
        <v>181</v>
      </c>
      <c r="G1442" s="129"/>
      <c r="H1442" s="129"/>
      <c r="I1442" s="129"/>
      <c r="J1442" s="129" t="s">
        <v>1116</v>
      </c>
      <c r="K1442" s="194" t="s">
        <v>1697</v>
      </c>
      <c r="L1442" s="157"/>
      <c r="M1442" s="157"/>
      <c r="N1442" s="156"/>
      <c r="O1442" s="130"/>
      <c r="P1442" s="130"/>
      <c r="Q1442" s="130"/>
      <c r="R1442" s="130"/>
      <c r="S1442" s="130"/>
    </row>
    <row r="1443" spans="1:19" s="25" customFormat="1" ht="24" customHeight="1" x14ac:dyDescent="0.2">
      <c r="A1443" s="179"/>
      <c r="B1443" s="180"/>
      <c r="C1443" s="180"/>
      <c r="D1443" s="180"/>
      <c r="E1443" s="180"/>
      <c r="F1443" s="128" t="s">
        <v>181</v>
      </c>
      <c r="G1443" s="129"/>
      <c r="H1443" s="129"/>
      <c r="I1443" s="129"/>
      <c r="J1443" s="129" t="s">
        <v>1116</v>
      </c>
      <c r="K1443" s="194" t="s">
        <v>1699</v>
      </c>
      <c r="L1443" s="157"/>
      <c r="M1443" s="157"/>
      <c r="N1443" s="156"/>
      <c r="O1443" s="130"/>
      <c r="P1443" s="130"/>
      <c r="Q1443" s="130"/>
      <c r="R1443" s="130"/>
      <c r="S1443" s="130"/>
    </row>
    <row r="1444" spans="1:19" s="25" customFormat="1" ht="24" customHeight="1" x14ac:dyDescent="0.2">
      <c r="A1444" s="179"/>
      <c r="B1444" s="180"/>
      <c r="C1444" s="180"/>
      <c r="D1444" s="180"/>
      <c r="E1444" s="180"/>
      <c r="F1444" s="128" t="s">
        <v>181</v>
      </c>
      <c r="G1444" s="129"/>
      <c r="H1444" s="129"/>
      <c r="I1444" s="129"/>
      <c r="J1444" s="129" t="s">
        <v>1116</v>
      </c>
      <c r="K1444" s="194" t="s">
        <v>1700</v>
      </c>
      <c r="L1444" s="157"/>
      <c r="M1444" s="157"/>
      <c r="N1444" s="156"/>
      <c r="O1444" s="130"/>
      <c r="P1444" s="130"/>
      <c r="Q1444" s="130"/>
      <c r="R1444" s="130"/>
      <c r="S1444" s="130"/>
    </row>
    <row r="1445" spans="1:19" s="25" customFormat="1" ht="24" customHeight="1" x14ac:dyDescent="0.2">
      <c r="A1445" s="179"/>
      <c r="B1445" s="180"/>
      <c r="C1445" s="180"/>
      <c r="D1445" s="180"/>
      <c r="E1445" s="180"/>
      <c r="F1445" s="128" t="s">
        <v>181</v>
      </c>
      <c r="G1445" s="129"/>
      <c r="H1445" s="129"/>
      <c r="I1445" s="129"/>
      <c r="J1445" s="129" t="s">
        <v>1116</v>
      </c>
      <c r="K1445" s="194" t="s">
        <v>1701</v>
      </c>
      <c r="L1445" s="157"/>
      <c r="M1445" s="157"/>
      <c r="N1445" s="156"/>
      <c r="O1445" s="130"/>
      <c r="P1445" s="130"/>
      <c r="Q1445" s="130"/>
      <c r="R1445" s="130"/>
      <c r="S1445" s="130"/>
    </row>
    <row r="1446" spans="1:19" s="25" customFormat="1" ht="24" customHeight="1" x14ac:dyDescent="0.2">
      <c r="A1446" s="179"/>
      <c r="B1446" s="180"/>
      <c r="C1446" s="180"/>
      <c r="D1446" s="180"/>
      <c r="E1446" s="180"/>
      <c r="F1446" s="128" t="s">
        <v>181</v>
      </c>
      <c r="G1446" s="129"/>
      <c r="H1446" s="129"/>
      <c r="I1446" s="129"/>
      <c r="J1446" s="129" t="s">
        <v>1116</v>
      </c>
      <c r="K1446" s="194" t="s">
        <v>1702</v>
      </c>
      <c r="L1446" s="157"/>
      <c r="M1446" s="157"/>
      <c r="N1446" s="156"/>
      <c r="O1446" s="130"/>
      <c r="P1446" s="130"/>
      <c r="Q1446" s="130"/>
      <c r="R1446" s="130"/>
      <c r="S1446" s="130"/>
    </row>
    <row r="1447" spans="1:19" s="25" customFormat="1" ht="24" customHeight="1" x14ac:dyDescent="0.2">
      <c r="A1447" s="179"/>
      <c r="B1447" s="180"/>
      <c r="C1447" s="180"/>
      <c r="D1447" s="180"/>
      <c r="E1447" s="180"/>
      <c r="F1447" s="128" t="s">
        <v>181</v>
      </c>
      <c r="G1447" s="129"/>
      <c r="H1447" s="129"/>
      <c r="I1447" s="129"/>
      <c r="J1447" s="129" t="s">
        <v>1116</v>
      </c>
      <c r="K1447" s="194" t="s">
        <v>1703</v>
      </c>
      <c r="L1447" s="157"/>
      <c r="M1447" s="157"/>
      <c r="N1447" s="156"/>
      <c r="O1447" s="130"/>
      <c r="P1447" s="130"/>
      <c r="Q1447" s="130"/>
      <c r="R1447" s="130"/>
      <c r="S1447" s="130"/>
    </row>
    <row r="1448" spans="1:19" s="25" customFormat="1" ht="24" customHeight="1" x14ac:dyDescent="0.2">
      <c r="A1448" s="179"/>
      <c r="B1448" s="180"/>
      <c r="C1448" s="180"/>
      <c r="D1448" s="180"/>
      <c r="E1448" s="180" t="s">
        <v>1518</v>
      </c>
      <c r="F1448" s="128" t="s">
        <v>181</v>
      </c>
      <c r="G1448" s="129"/>
      <c r="H1448" s="129"/>
      <c r="I1448" s="129"/>
      <c r="J1448" s="129" t="s">
        <v>1116</v>
      </c>
      <c r="K1448" s="194" t="s">
        <v>1728</v>
      </c>
      <c r="L1448" s="157"/>
      <c r="M1448" s="157"/>
      <c r="N1448" s="156"/>
      <c r="O1448" s="130"/>
      <c r="P1448" s="130"/>
      <c r="Q1448" s="130"/>
      <c r="R1448" s="130"/>
      <c r="S1448" s="130"/>
    </row>
    <row r="1449" spans="1:19" s="25" customFormat="1" ht="24" customHeight="1" x14ac:dyDescent="0.2">
      <c r="A1449" s="179"/>
      <c r="B1449" s="180"/>
      <c r="C1449" s="180"/>
      <c r="D1449" s="180"/>
      <c r="E1449" s="180"/>
      <c r="F1449" s="128" t="s">
        <v>181</v>
      </c>
      <c r="G1449" s="129"/>
      <c r="H1449" s="129"/>
      <c r="I1449" s="129"/>
      <c r="J1449" s="129" t="s">
        <v>1116</v>
      </c>
      <c r="K1449" s="194" t="s">
        <v>1704</v>
      </c>
      <c r="L1449" s="157"/>
      <c r="M1449" s="157"/>
      <c r="N1449" s="156"/>
      <c r="O1449" s="130"/>
      <c r="P1449" s="130"/>
      <c r="Q1449" s="130"/>
      <c r="R1449" s="130"/>
      <c r="S1449" s="130"/>
    </row>
    <row r="1450" spans="1:19" s="25" customFormat="1" ht="24" customHeight="1" x14ac:dyDescent="0.2">
      <c r="A1450" s="179"/>
      <c r="B1450" s="180"/>
      <c r="C1450" s="180"/>
      <c r="D1450" s="180"/>
      <c r="E1450" s="180" t="s">
        <v>1518</v>
      </c>
      <c r="F1450" s="128" t="s">
        <v>181</v>
      </c>
      <c r="G1450" s="129"/>
      <c r="H1450" s="129"/>
      <c r="I1450" s="129"/>
      <c r="J1450" s="129" t="s">
        <v>1116</v>
      </c>
      <c r="K1450" s="194" t="s">
        <v>1705</v>
      </c>
      <c r="L1450" s="157"/>
      <c r="M1450" s="157"/>
      <c r="N1450" s="156"/>
      <c r="O1450" s="130"/>
      <c r="P1450" s="130"/>
      <c r="Q1450" s="130"/>
      <c r="R1450" s="130"/>
      <c r="S1450" s="130"/>
    </row>
    <row r="1451" spans="1:19" s="25" customFormat="1" ht="24" customHeight="1" x14ac:dyDescent="0.2">
      <c r="A1451" s="179"/>
      <c r="B1451" s="180"/>
      <c r="C1451" s="180"/>
      <c r="D1451" s="180"/>
      <c r="E1451" s="180"/>
      <c r="F1451" s="128" t="s">
        <v>181</v>
      </c>
      <c r="G1451" s="129"/>
      <c r="H1451" s="129"/>
      <c r="I1451" s="129"/>
      <c r="J1451" s="129" t="s">
        <v>1116</v>
      </c>
      <c r="K1451" s="194" t="s">
        <v>1706</v>
      </c>
      <c r="L1451" s="157"/>
      <c r="M1451" s="157"/>
      <c r="N1451" s="156"/>
      <c r="O1451" s="130"/>
      <c r="P1451" s="130"/>
      <c r="Q1451" s="130"/>
      <c r="R1451" s="130"/>
      <c r="S1451" s="130"/>
    </row>
    <row r="1452" spans="1:19" s="25" customFormat="1" ht="24" customHeight="1" x14ac:dyDescent="0.2">
      <c r="A1452" s="179"/>
      <c r="B1452" s="180"/>
      <c r="C1452" s="180"/>
      <c r="D1452" s="180"/>
      <c r="E1452" s="180" t="s">
        <v>1518</v>
      </c>
      <c r="F1452" s="128" t="s">
        <v>181</v>
      </c>
      <c r="G1452" s="129"/>
      <c r="H1452" s="129"/>
      <c r="I1452" s="129"/>
      <c r="J1452" s="129" t="s">
        <v>1116</v>
      </c>
      <c r="K1452" s="194" t="s">
        <v>1688</v>
      </c>
      <c r="L1452" s="157"/>
      <c r="M1452" s="157"/>
      <c r="N1452" s="156"/>
      <c r="O1452" s="130"/>
      <c r="P1452" s="130"/>
      <c r="Q1452" s="130"/>
      <c r="R1452" s="130"/>
      <c r="S1452" s="130"/>
    </row>
    <row r="1453" spans="1:19" s="25" customFormat="1" ht="24" customHeight="1" x14ac:dyDescent="0.2">
      <c r="A1453" s="179"/>
      <c r="B1453" s="180"/>
      <c r="C1453" s="180"/>
      <c r="D1453" s="180"/>
      <c r="E1453" s="180" t="s">
        <v>1518</v>
      </c>
      <c r="F1453" s="128" t="s">
        <v>181</v>
      </c>
      <c r="G1453" s="129"/>
      <c r="H1453" s="129"/>
      <c r="I1453" s="129"/>
      <c r="J1453" s="129" t="s">
        <v>1116</v>
      </c>
      <c r="K1453" s="194" t="s">
        <v>1689</v>
      </c>
      <c r="L1453" s="157"/>
      <c r="M1453" s="157"/>
      <c r="N1453" s="156"/>
      <c r="O1453" s="130"/>
      <c r="P1453" s="130"/>
      <c r="Q1453" s="130"/>
      <c r="R1453" s="130"/>
      <c r="S1453" s="130"/>
    </row>
    <row r="1454" spans="1:19" s="25" customFormat="1" ht="24" customHeight="1" x14ac:dyDescent="0.2">
      <c r="A1454" s="179"/>
      <c r="B1454" s="180"/>
      <c r="C1454" s="180"/>
      <c r="D1454" s="180"/>
      <c r="E1454" s="180"/>
      <c r="F1454" s="128" t="s">
        <v>181</v>
      </c>
      <c r="G1454" s="129"/>
      <c r="H1454" s="129"/>
      <c r="I1454" s="129"/>
      <c r="J1454" s="129" t="s">
        <v>1116</v>
      </c>
      <c r="K1454" s="194" t="s">
        <v>1707</v>
      </c>
      <c r="L1454" s="157"/>
      <c r="M1454" s="157"/>
      <c r="N1454" s="156"/>
      <c r="O1454" s="130"/>
      <c r="P1454" s="130"/>
      <c r="Q1454" s="130"/>
      <c r="R1454" s="130"/>
      <c r="S1454" s="130"/>
    </row>
    <row r="1455" spans="1:19" s="25" customFormat="1" ht="24" customHeight="1" x14ac:dyDescent="0.2">
      <c r="A1455" s="179"/>
      <c r="B1455" s="180"/>
      <c r="C1455" s="180"/>
      <c r="D1455" s="180"/>
      <c r="E1455" s="180"/>
      <c r="F1455" s="128" t="s">
        <v>181</v>
      </c>
      <c r="G1455" s="129"/>
      <c r="H1455" s="129"/>
      <c r="I1455" s="129"/>
      <c r="J1455" s="129" t="s">
        <v>1116</v>
      </c>
      <c r="K1455" s="194" t="s">
        <v>1708</v>
      </c>
      <c r="L1455" s="157"/>
      <c r="M1455" s="157"/>
      <c r="N1455" s="156"/>
      <c r="O1455" s="130"/>
      <c r="P1455" s="130"/>
      <c r="Q1455" s="130"/>
      <c r="R1455" s="130"/>
      <c r="S1455" s="130"/>
    </row>
    <row r="1456" spans="1:19" s="25" customFormat="1" ht="24" customHeight="1" x14ac:dyDescent="0.2">
      <c r="A1456" s="179"/>
      <c r="B1456" s="180"/>
      <c r="C1456" s="180"/>
      <c r="D1456" s="180"/>
      <c r="E1456" s="180"/>
      <c r="F1456" s="128" t="s">
        <v>181</v>
      </c>
      <c r="G1456" s="129"/>
      <c r="H1456" s="129"/>
      <c r="I1456" s="129"/>
      <c r="J1456" s="129" t="s">
        <v>1116</v>
      </c>
      <c r="K1456" s="194" t="s">
        <v>1709</v>
      </c>
      <c r="L1456" s="157"/>
      <c r="M1456" s="157"/>
      <c r="N1456" s="156"/>
      <c r="O1456" s="130"/>
      <c r="P1456" s="130"/>
      <c r="Q1456" s="130"/>
      <c r="R1456" s="130"/>
      <c r="S1456" s="130"/>
    </row>
    <row r="1457" spans="1:19" s="25" customFormat="1" ht="24" customHeight="1" x14ac:dyDescent="0.2">
      <c r="A1457" s="179"/>
      <c r="B1457" s="180"/>
      <c r="C1457" s="180"/>
      <c r="D1457" s="180"/>
      <c r="E1457" s="180"/>
      <c r="F1457" s="128" t="s">
        <v>181</v>
      </c>
      <c r="G1457" s="129"/>
      <c r="H1457" s="129"/>
      <c r="I1457" s="129"/>
      <c r="J1457" s="129" t="s">
        <v>1116</v>
      </c>
      <c r="K1457" s="194" t="s">
        <v>1710</v>
      </c>
      <c r="L1457" s="157"/>
      <c r="M1457" s="157"/>
      <c r="N1457" s="156"/>
      <c r="O1457" s="130"/>
      <c r="P1457" s="130"/>
      <c r="Q1457" s="130"/>
      <c r="R1457" s="130"/>
      <c r="S1457" s="130"/>
    </row>
    <row r="1458" spans="1:19" s="25" customFormat="1" ht="24" customHeight="1" x14ac:dyDescent="0.2">
      <c r="A1458" s="179"/>
      <c r="B1458" s="180"/>
      <c r="C1458" s="180"/>
      <c r="D1458" s="180"/>
      <c r="E1458" s="180"/>
      <c r="F1458" s="128" t="s">
        <v>181</v>
      </c>
      <c r="G1458" s="129"/>
      <c r="H1458" s="129"/>
      <c r="I1458" s="129"/>
      <c r="J1458" s="129" t="s">
        <v>1116</v>
      </c>
      <c r="K1458" s="194" t="s">
        <v>1711</v>
      </c>
      <c r="L1458" s="157"/>
      <c r="M1458" s="157"/>
      <c r="N1458" s="156"/>
      <c r="O1458" s="130"/>
      <c r="P1458" s="130"/>
      <c r="Q1458" s="130"/>
      <c r="R1458" s="130"/>
      <c r="S1458" s="130"/>
    </row>
    <row r="1459" spans="1:19" s="25" customFormat="1" ht="24" customHeight="1" x14ac:dyDescent="0.2">
      <c r="A1459" s="179"/>
      <c r="B1459" s="180"/>
      <c r="C1459" s="180"/>
      <c r="D1459" s="180"/>
      <c r="E1459" s="180"/>
      <c r="F1459" s="128" t="s">
        <v>181</v>
      </c>
      <c r="G1459" s="129"/>
      <c r="H1459" s="129"/>
      <c r="I1459" s="129"/>
      <c r="J1459" s="129" t="s">
        <v>1116</v>
      </c>
      <c r="K1459" s="194" t="s">
        <v>1712</v>
      </c>
      <c r="L1459" s="157"/>
      <c r="M1459" s="157"/>
      <c r="N1459" s="156"/>
      <c r="O1459" s="130"/>
      <c r="P1459" s="130"/>
      <c r="Q1459" s="130"/>
      <c r="R1459" s="130"/>
      <c r="S1459" s="130"/>
    </row>
    <row r="1460" spans="1:19" s="25" customFormat="1" ht="24" customHeight="1" x14ac:dyDescent="0.2">
      <c r="A1460" s="179"/>
      <c r="B1460" s="180"/>
      <c r="C1460" s="180"/>
      <c r="D1460" s="180"/>
      <c r="E1460" s="180"/>
      <c r="F1460" s="128" t="s">
        <v>181</v>
      </c>
      <c r="G1460" s="129"/>
      <c r="H1460" s="129"/>
      <c r="I1460" s="129"/>
      <c r="J1460" s="129" t="s">
        <v>1116</v>
      </c>
      <c r="K1460" s="194" t="s">
        <v>1713</v>
      </c>
      <c r="L1460" s="157"/>
      <c r="M1460" s="157"/>
      <c r="N1460" s="156"/>
      <c r="O1460" s="130"/>
      <c r="P1460" s="130"/>
      <c r="Q1460" s="130"/>
      <c r="R1460" s="130"/>
      <c r="S1460" s="130"/>
    </row>
    <row r="1461" spans="1:19" s="25" customFormat="1" ht="24" customHeight="1" x14ac:dyDescent="0.2">
      <c r="A1461" s="179"/>
      <c r="B1461" s="180"/>
      <c r="C1461" s="180"/>
      <c r="D1461" s="180"/>
      <c r="E1461" s="180"/>
      <c r="F1461" s="128" t="s">
        <v>181</v>
      </c>
      <c r="G1461" s="129"/>
      <c r="H1461" s="129"/>
      <c r="I1461" s="129"/>
      <c r="J1461" s="129" t="s">
        <v>1116</v>
      </c>
      <c r="K1461" s="194" t="s">
        <v>1714</v>
      </c>
      <c r="L1461" s="157"/>
      <c r="M1461" s="157"/>
      <c r="N1461" s="156"/>
      <c r="O1461" s="130"/>
      <c r="P1461" s="130"/>
      <c r="Q1461" s="130"/>
      <c r="R1461" s="130"/>
      <c r="S1461" s="130"/>
    </row>
    <row r="1462" spans="1:19" s="25" customFormat="1" ht="24" customHeight="1" x14ac:dyDescent="0.2">
      <c r="A1462" s="179"/>
      <c r="B1462" s="180"/>
      <c r="C1462" s="180"/>
      <c r="D1462" s="180"/>
      <c r="E1462" s="180"/>
      <c r="F1462" s="128" t="s">
        <v>181</v>
      </c>
      <c r="G1462" s="129"/>
      <c r="H1462" s="129"/>
      <c r="I1462" s="129"/>
      <c r="J1462" s="129" t="s">
        <v>1116</v>
      </c>
      <c r="K1462" s="194" t="s">
        <v>1715</v>
      </c>
      <c r="L1462" s="157"/>
      <c r="M1462" s="157"/>
      <c r="N1462" s="156"/>
      <c r="O1462" s="130"/>
      <c r="P1462" s="130"/>
      <c r="Q1462" s="130"/>
      <c r="R1462" s="130"/>
      <c r="S1462" s="130"/>
    </row>
    <row r="1463" spans="1:19" s="25" customFormat="1" ht="24" customHeight="1" x14ac:dyDescent="0.2">
      <c r="A1463" s="179"/>
      <c r="B1463" s="180"/>
      <c r="C1463" s="180"/>
      <c r="D1463" s="180"/>
      <c r="E1463" s="180"/>
      <c r="F1463" s="128" t="s">
        <v>181</v>
      </c>
      <c r="G1463" s="129"/>
      <c r="H1463" s="129"/>
      <c r="I1463" s="129"/>
      <c r="J1463" s="129" t="s">
        <v>1116</v>
      </c>
      <c r="K1463" s="194" t="s">
        <v>1716</v>
      </c>
      <c r="L1463" s="157"/>
      <c r="M1463" s="157"/>
      <c r="N1463" s="156"/>
      <c r="O1463" s="130"/>
      <c r="P1463" s="130"/>
      <c r="Q1463" s="130"/>
      <c r="R1463" s="130"/>
      <c r="S1463" s="130"/>
    </row>
    <row r="1464" spans="1:19" s="25" customFormat="1" ht="24" customHeight="1" x14ac:dyDescent="0.2">
      <c r="A1464" s="179"/>
      <c r="B1464" s="180"/>
      <c r="C1464" s="180"/>
      <c r="D1464" s="180"/>
      <c r="E1464" s="180"/>
      <c r="F1464" s="128" t="s">
        <v>181</v>
      </c>
      <c r="G1464" s="129"/>
      <c r="H1464" s="129"/>
      <c r="I1464" s="129"/>
      <c r="J1464" s="129" t="s">
        <v>1116</v>
      </c>
      <c r="K1464" s="194" t="s">
        <v>1717</v>
      </c>
      <c r="L1464" s="157"/>
      <c r="M1464" s="157"/>
      <c r="N1464" s="156"/>
      <c r="O1464" s="130"/>
      <c r="P1464" s="130"/>
      <c r="Q1464" s="130"/>
      <c r="R1464" s="130"/>
      <c r="S1464" s="130"/>
    </row>
    <row r="1465" spans="1:19" s="25" customFormat="1" ht="24" customHeight="1" x14ac:dyDescent="0.2">
      <c r="A1465" s="179"/>
      <c r="B1465" s="180"/>
      <c r="C1465" s="180"/>
      <c r="D1465" s="180"/>
      <c r="E1465" s="180"/>
      <c r="F1465" s="128" t="s">
        <v>181</v>
      </c>
      <c r="G1465" s="129"/>
      <c r="H1465" s="129"/>
      <c r="I1465" s="129"/>
      <c r="J1465" s="129" t="s">
        <v>1116</v>
      </c>
      <c r="K1465" s="194" t="s">
        <v>1690</v>
      </c>
      <c r="L1465" s="157"/>
      <c r="M1465" s="157"/>
      <c r="N1465" s="156"/>
      <c r="O1465" s="130"/>
      <c r="P1465" s="130"/>
      <c r="Q1465" s="130"/>
      <c r="R1465" s="130"/>
      <c r="S1465" s="130"/>
    </row>
    <row r="1466" spans="1:19" s="25" customFormat="1" ht="24" customHeight="1" x14ac:dyDescent="0.2">
      <c r="A1466" s="179"/>
      <c r="B1466" s="180"/>
      <c r="C1466" s="180"/>
      <c r="D1466" s="180"/>
      <c r="E1466" s="180"/>
      <c r="F1466" s="128" t="s">
        <v>181</v>
      </c>
      <c r="G1466" s="129"/>
      <c r="H1466" s="129"/>
      <c r="I1466" s="129"/>
      <c r="J1466" s="129" t="s">
        <v>1116</v>
      </c>
      <c r="K1466" s="194" t="s">
        <v>1718</v>
      </c>
      <c r="L1466" s="157"/>
      <c r="M1466" s="157"/>
      <c r="N1466" s="156"/>
      <c r="O1466" s="130"/>
      <c r="P1466" s="130"/>
      <c r="Q1466" s="130"/>
      <c r="R1466" s="130"/>
      <c r="S1466" s="130"/>
    </row>
    <row r="1467" spans="1:19" s="25" customFormat="1" ht="24" customHeight="1" x14ac:dyDescent="0.2">
      <c r="A1467" s="179"/>
      <c r="B1467" s="180"/>
      <c r="C1467" s="180"/>
      <c r="D1467" s="180"/>
      <c r="E1467" s="180"/>
      <c r="F1467" s="128" t="s">
        <v>181</v>
      </c>
      <c r="G1467" s="129"/>
      <c r="H1467" s="129"/>
      <c r="I1467" s="129"/>
      <c r="J1467" s="129" t="s">
        <v>1116</v>
      </c>
      <c r="K1467" s="194" t="s">
        <v>1719</v>
      </c>
      <c r="L1467" s="157"/>
      <c r="M1467" s="157"/>
      <c r="N1467" s="156"/>
      <c r="O1467" s="130"/>
      <c r="P1467" s="130"/>
      <c r="Q1467" s="130"/>
      <c r="R1467" s="130"/>
      <c r="S1467" s="130"/>
    </row>
    <row r="1468" spans="1:19" s="25" customFormat="1" ht="24" customHeight="1" x14ac:dyDescent="0.2">
      <c r="A1468" s="179"/>
      <c r="B1468" s="180"/>
      <c r="C1468" s="180"/>
      <c r="D1468" s="180"/>
      <c r="E1468" s="180"/>
      <c r="F1468" s="128" t="s">
        <v>181</v>
      </c>
      <c r="G1468" s="129"/>
      <c r="H1468" s="129"/>
      <c r="I1468" s="129"/>
      <c r="J1468" s="129" t="s">
        <v>1116</v>
      </c>
      <c r="K1468" s="194" t="s">
        <v>1720</v>
      </c>
      <c r="L1468" s="157"/>
      <c r="M1468" s="157"/>
      <c r="N1468" s="156"/>
      <c r="O1468" s="130"/>
      <c r="P1468" s="130"/>
      <c r="Q1468" s="130"/>
      <c r="R1468" s="130"/>
      <c r="S1468" s="130"/>
    </row>
    <row r="1469" spans="1:19" s="25" customFormat="1" ht="24" customHeight="1" x14ac:dyDescent="0.2">
      <c r="A1469" s="179"/>
      <c r="B1469" s="180"/>
      <c r="C1469" s="180"/>
      <c r="D1469" s="180"/>
      <c r="E1469" s="180" t="s">
        <v>1518</v>
      </c>
      <c r="F1469" s="128" t="s">
        <v>181</v>
      </c>
      <c r="G1469" s="129"/>
      <c r="H1469" s="129"/>
      <c r="I1469" s="129"/>
      <c r="J1469" s="129" t="s">
        <v>1116</v>
      </c>
      <c r="K1469" s="194" t="s">
        <v>1721</v>
      </c>
      <c r="L1469" s="157"/>
      <c r="M1469" s="157"/>
      <c r="N1469" s="156"/>
      <c r="O1469" s="130"/>
      <c r="P1469" s="130"/>
      <c r="Q1469" s="130"/>
      <c r="R1469" s="130"/>
      <c r="S1469" s="130"/>
    </row>
    <row r="1470" spans="1:19" s="25" customFormat="1" ht="24" customHeight="1" x14ac:dyDescent="0.2">
      <c r="A1470" s="179"/>
      <c r="B1470" s="180"/>
      <c r="C1470" s="180"/>
      <c r="D1470" s="180"/>
      <c r="E1470" s="180"/>
      <c r="F1470" s="128" t="s">
        <v>181</v>
      </c>
      <c r="G1470" s="129"/>
      <c r="H1470" s="129"/>
      <c r="I1470" s="129"/>
      <c r="J1470" s="129" t="s">
        <v>1116</v>
      </c>
      <c r="K1470" s="194" t="s">
        <v>1722</v>
      </c>
      <c r="L1470" s="157"/>
      <c r="M1470" s="157"/>
      <c r="N1470" s="156"/>
      <c r="O1470" s="130"/>
      <c r="P1470" s="130"/>
      <c r="Q1470" s="130"/>
      <c r="R1470" s="130"/>
      <c r="S1470" s="130"/>
    </row>
    <row r="1471" spans="1:19" s="25" customFormat="1" ht="24" customHeight="1" x14ac:dyDescent="0.2">
      <c r="A1471" s="179"/>
      <c r="B1471" s="180"/>
      <c r="C1471" s="180"/>
      <c r="D1471" s="180"/>
      <c r="E1471" s="180"/>
      <c r="F1471" s="128" t="s">
        <v>181</v>
      </c>
      <c r="G1471" s="129"/>
      <c r="H1471" s="129"/>
      <c r="I1471" s="129"/>
      <c r="J1471" s="129" t="s">
        <v>1116</v>
      </c>
      <c r="K1471" s="194" t="s">
        <v>1723</v>
      </c>
      <c r="L1471" s="157"/>
      <c r="M1471" s="157"/>
      <c r="N1471" s="156"/>
      <c r="O1471" s="130"/>
      <c r="P1471" s="130"/>
      <c r="Q1471" s="130"/>
      <c r="R1471" s="130"/>
      <c r="S1471" s="130"/>
    </row>
    <row r="1472" spans="1:19" s="25" customFormat="1" ht="24" customHeight="1" x14ac:dyDescent="0.2">
      <c r="A1472" s="179"/>
      <c r="B1472" s="180"/>
      <c r="C1472" s="180"/>
      <c r="D1472" s="180"/>
      <c r="E1472" s="180"/>
      <c r="F1472" s="128" t="s">
        <v>181</v>
      </c>
      <c r="G1472" s="129"/>
      <c r="H1472" s="129"/>
      <c r="I1472" s="129"/>
      <c r="J1472" s="129" t="s">
        <v>1116</v>
      </c>
      <c r="K1472" s="194" t="s">
        <v>1724</v>
      </c>
      <c r="L1472" s="157"/>
      <c r="M1472" s="157"/>
      <c r="N1472" s="156"/>
      <c r="O1472" s="130"/>
      <c r="P1472" s="130"/>
      <c r="Q1472" s="130"/>
      <c r="R1472" s="130"/>
      <c r="S1472" s="130"/>
    </row>
    <row r="1473" spans="1:19" s="25" customFormat="1" ht="24" customHeight="1" x14ac:dyDescent="0.2">
      <c r="A1473" s="179"/>
      <c r="B1473" s="180"/>
      <c r="C1473" s="180"/>
      <c r="D1473" s="180"/>
      <c r="E1473" s="180"/>
      <c r="F1473" s="128" t="s">
        <v>181</v>
      </c>
      <c r="G1473" s="129"/>
      <c r="H1473" s="129"/>
      <c r="I1473" s="129"/>
      <c r="J1473" s="129" t="s">
        <v>1116</v>
      </c>
      <c r="K1473" s="194" t="s">
        <v>1725</v>
      </c>
      <c r="L1473" s="157"/>
      <c r="M1473" s="157"/>
      <c r="N1473" s="156"/>
      <c r="O1473" s="130"/>
      <c r="P1473" s="130"/>
      <c r="Q1473" s="130"/>
      <c r="R1473" s="130"/>
      <c r="S1473" s="130"/>
    </row>
    <row r="1474" spans="1:19" s="25" customFormat="1" ht="24" customHeight="1" x14ac:dyDescent="0.2">
      <c r="A1474" s="179"/>
      <c r="B1474" s="180"/>
      <c r="C1474" s="180"/>
      <c r="D1474" s="180"/>
      <c r="E1474" s="180"/>
      <c r="F1474" s="128" t="s">
        <v>181</v>
      </c>
      <c r="G1474" s="129"/>
      <c r="H1474" s="129"/>
      <c r="I1474" s="129"/>
      <c r="J1474" s="129" t="s">
        <v>1116</v>
      </c>
      <c r="K1474" s="194" t="s">
        <v>1726</v>
      </c>
      <c r="L1474" s="157"/>
      <c r="M1474" s="157"/>
      <c r="N1474" s="156"/>
      <c r="O1474" s="130"/>
      <c r="P1474" s="130"/>
      <c r="Q1474" s="130"/>
      <c r="R1474" s="130"/>
      <c r="S1474" s="130"/>
    </row>
    <row r="1475" spans="1:19" s="25" customFormat="1" ht="24" customHeight="1" x14ac:dyDescent="0.2">
      <c r="A1475" s="179"/>
      <c r="B1475" s="180"/>
      <c r="C1475" s="180"/>
      <c r="D1475" s="180"/>
      <c r="E1475" s="180"/>
      <c r="F1475" s="128" t="s">
        <v>181</v>
      </c>
      <c r="G1475" s="129"/>
      <c r="H1475" s="129"/>
      <c r="I1475" s="129"/>
      <c r="J1475" s="129" t="s">
        <v>1116</v>
      </c>
      <c r="K1475" s="194" t="s">
        <v>1691</v>
      </c>
      <c r="L1475" s="157"/>
      <c r="M1475" s="157"/>
      <c r="N1475" s="156"/>
      <c r="O1475" s="130"/>
      <c r="P1475" s="130"/>
      <c r="Q1475" s="130"/>
      <c r="R1475" s="130"/>
      <c r="S1475" s="130"/>
    </row>
    <row r="1476" spans="1:19" s="25" customFormat="1" ht="24" customHeight="1" x14ac:dyDescent="0.2">
      <c r="A1476" s="179"/>
      <c r="B1476" s="180"/>
      <c r="C1476" s="180"/>
      <c r="D1476" s="180"/>
      <c r="E1476" s="180" t="s">
        <v>1518</v>
      </c>
      <c r="F1476" s="128" t="s">
        <v>181</v>
      </c>
      <c r="G1476" s="129"/>
      <c r="H1476" s="129"/>
      <c r="I1476" s="129"/>
      <c r="J1476" s="129" t="s">
        <v>1116</v>
      </c>
      <c r="K1476" s="194" t="s">
        <v>1692</v>
      </c>
      <c r="L1476" s="157"/>
      <c r="M1476" s="157"/>
      <c r="N1476" s="156"/>
      <c r="O1476" s="130"/>
      <c r="P1476" s="130"/>
      <c r="Q1476" s="130"/>
      <c r="R1476" s="130"/>
      <c r="S1476" s="130"/>
    </row>
    <row r="1477" spans="1:19" s="25" customFormat="1" ht="24" customHeight="1" x14ac:dyDescent="0.2">
      <c r="A1477" s="179"/>
      <c r="B1477" s="180"/>
      <c r="C1477" s="180"/>
      <c r="D1477" s="180"/>
      <c r="E1477" s="180"/>
      <c r="F1477" s="128" t="s">
        <v>181</v>
      </c>
      <c r="G1477" s="129"/>
      <c r="H1477" s="129"/>
      <c r="I1477" s="129"/>
      <c r="J1477" s="129" t="s">
        <v>1116</v>
      </c>
      <c r="K1477" s="194" t="s">
        <v>1727</v>
      </c>
      <c r="L1477" s="157"/>
      <c r="M1477" s="157"/>
      <c r="N1477" s="156"/>
      <c r="O1477" s="130"/>
      <c r="P1477" s="130"/>
      <c r="Q1477" s="130"/>
      <c r="R1477" s="130"/>
      <c r="S1477" s="130"/>
    </row>
    <row r="1478" spans="1:19" s="25" customFormat="1" ht="24" customHeight="1" x14ac:dyDescent="0.2">
      <c r="A1478" s="179"/>
      <c r="B1478" s="180"/>
      <c r="C1478" s="180"/>
      <c r="D1478" s="180"/>
      <c r="E1478" s="180"/>
      <c r="F1478" s="128" t="s">
        <v>181</v>
      </c>
      <c r="G1478" s="129"/>
      <c r="H1478" s="129"/>
      <c r="I1478" s="129"/>
      <c r="J1478" s="129" t="s">
        <v>1116</v>
      </c>
      <c r="K1478" s="194" t="s">
        <v>1693</v>
      </c>
      <c r="L1478" s="157"/>
      <c r="M1478" s="157"/>
      <c r="N1478" s="156"/>
      <c r="O1478" s="130"/>
      <c r="P1478" s="130"/>
      <c r="Q1478" s="130"/>
      <c r="R1478" s="130"/>
      <c r="S1478" s="130"/>
    </row>
    <row r="1479" spans="1:19" s="25" customFormat="1" ht="24" customHeight="1" x14ac:dyDescent="0.2">
      <c r="A1479" s="179"/>
      <c r="B1479" s="180"/>
      <c r="C1479" s="180"/>
      <c r="D1479" s="180"/>
      <c r="E1479" s="180"/>
      <c r="F1479" s="128" t="s">
        <v>181</v>
      </c>
      <c r="G1479" s="129"/>
      <c r="H1479" s="129"/>
      <c r="I1479" s="129"/>
      <c r="J1479" s="129" t="s">
        <v>1116</v>
      </c>
      <c r="K1479" s="194" t="s">
        <v>1694</v>
      </c>
      <c r="L1479" s="157"/>
      <c r="M1479" s="157"/>
      <c r="N1479" s="156"/>
      <c r="O1479" s="130"/>
      <c r="P1479" s="130"/>
      <c r="Q1479" s="130"/>
      <c r="R1479" s="130"/>
      <c r="S1479" s="130"/>
    </row>
    <row r="1480" spans="1:19" s="25" customFormat="1" ht="24" customHeight="1" x14ac:dyDescent="0.2">
      <c r="A1480" s="179"/>
      <c r="B1480" s="180"/>
      <c r="C1480" s="180"/>
      <c r="D1480" s="180"/>
      <c r="E1480" s="180"/>
      <c r="F1480" s="128" t="s">
        <v>181</v>
      </c>
      <c r="G1480" s="129"/>
      <c r="H1480" s="129"/>
      <c r="I1480" s="129"/>
      <c r="J1480" s="129" t="s">
        <v>1116</v>
      </c>
      <c r="K1480" s="194" t="s">
        <v>1695</v>
      </c>
      <c r="L1480" s="157"/>
      <c r="M1480" s="157"/>
      <c r="N1480" s="156"/>
      <c r="O1480" s="130"/>
      <c r="P1480" s="130"/>
      <c r="Q1480" s="130"/>
      <c r="R1480" s="130"/>
      <c r="S1480" s="130"/>
    </row>
    <row r="1481" spans="1:19" s="25" customFormat="1" ht="24" customHeight="1" x14ac:dyDescent="0.2">
      <c r="A1481" s="179"/>
      <c r="B1481" s="180"/>
      <c r="C1481" s="180"/>
      <c r="D1481" s="180"/>
      <c r="E1481" s="180"/>
      <c r="F1481" s="128" t="s">
        <v>1632</v>
      </c>
      <c r="G1481" s="129"/>
      <c r="H1481" s="129"/>
      <c r="I1481" s="129"/>
      <c r="J1481" s="129" t="s">
        <v>1116</v>
      </c>
      <c r="K1481" s="194" t="s">
        <v>1166</v>
      </c>
      <c r="L1481" s="157"/>
      <c r="M1481" s="157"/>
      <c r="N1481" s="156"/>
      <c r="O1481" s="130"/>
      <c r="P1481" s="130"/>
      <c r="Q1481" s="130"/>
      <c r="R1481" s="130"/>
      <c r="S1481" s="130"/>
    </row>
    <row r="1482" spans="1:19" s="25" customFormat="1" ht="24" customHeight="1" x14ac:dyDescent="0.2">
      <c r="A1482" s="179"/>
      <c r="B1482" s="180"/>
      <c r="C1482" s="180"/>
      <c r="D1482" s="180"/>
      <c r="E1482" s="180"/>
      <c r="F1482" s="128" t="s">
        <v>1632</v>
      </c>
      <c r="G1482" s="129"/>
      <c r="H1482" s="129"/>
      <c r="I1482" s="129"/>
      <c r="J1482" s="129" t="s">
        <v>1116</v>
      </c>
      <c r="K1482" s="194" t="s">
        <v>1729</v>
      </c>
      <c r="L1482" s="157"/>
      <c r="M1482" s="157"/>
      <c r="N1482" s="156"/>
      <c r="O1482" s="130"/>
      <c r="P1482" s="130"/>
      <c r="Q1482" s="130"/>
      <c r="R1482" s="130"/>
      <c r="S1482" s="130"/>
    </row>
    <row r="1483" spans="1:19" s="25" customFormat="1" ht="24" customHeight="1" x14ac:dyDescent="0.2">
      <c r="A1483" s="179"/>
      <c r="B1483" s="180"/>
      <c r="C1483" s="180"/>
      <c r="D1483" s="180"/>
      <c r="E1483" s="180"/>
      <c r="F1483" s="128" t="s">
        <v>1632</v>
      </c>
      <c r="G1483" s="129"/>
      <c r="H1483" s="129"/>
      <c r="I1483" s="129"/>
      <c r="J1483" s="129" t="s">
        <v>1116</v>
      </c>
      <c r="K1483" s="194" t="s">
        <v>1730</v>
      </c>
      <c r="L1483" s="157"/>
      <c r="M1483" s="157"/>
      <c r="N1483" s="156"/>
      <c r="O1483" s="130"/>
      <c r="P1483" s="130"/>
      <c r="Q1483" s="130"/>
      <c r="R1483" s="130"/>
      <c r="S1483" s="130"/>
    </row>
    <row r="1484" spans="1:19" s="25" customFormat="1" ht="24" customHeight="1" x14ac:dyDescent="0.2">
      <c r="A1484" s="179"/>
      <c r="B1484" s="180"/>
      <c r="C1484" s="180"/>
      <c r="D1484" s="180"/>
      <c r="E1484" s="180"/>
      <c r="F1484" s="128" t="s">
        <v>1632</v>
      </c>
      <c r="G1484" s="129"/>
      <c r="H1484" s="129"/>
      <c r="I1484" s="129"/>
      <c r="J1484" s="129" t="s">
        <v>1116</v>
      </c>
      <c r="K1484" s="194" t="s">
        <v>1747</v>
      </c>
      <c r="L1484" s="157"/>
      <c r="M1484" s="157"/>
      <c r="N1484" s="156"/>
      <c r="O1484" s="130"/>
      <c r="P1484" s="130"/>
      <c r="Q1484" s="130"/>
      <c r="R1484" s="130"/>
      <c r="S1484" s="130"/>
    </row>
    <row r="1485" spans="1:19" s="25" customFormat="1" ht="24" customHeight="1" x14ac:dyDescent="0.2">
      <c r="A1485" s="179"/>
      <c r="B1485" s="180"/>
      <c r="C1485" s="180"/>
      <c r="D1485" s="180"/>
      <c r="E1485" s="180" t="s">
        <v>1518</v>
      </c>
      <c r="F1485" s="128" t="s">
        <v>1632</v>
      </c>
      <c r="G1485" s="129"/>
      <c r="H1485" s="129"/>
      <c r="I1485" s="129"/>
      <c r="J1485" s="129" t="s">
        <v>1116</v>
      </c>
      <c r="K1485" s="194" t="s">
        <v>1748</v>
      </c>
      <c r="L1485" s="157"/>
      <c r="M1485" s="157"/>
      <c r="N1485" s="156"/>
      <c r="O1485" s="130"/>
      <c r="P1485" s="130"/>
      <c r="Q1485" s="130"/>
      <c r="R1485" s="130"/>
      <c r="S1485" s="130"/>
    </row>
    <row r="1486" spans="1:19" s="25" customFormat="1" ht="24" customHeight="1" x14ac:dyDescent="0.2">
      <c r="A1486" s="179"/>
      <c r="B1486" s="180"/>
      <c r="C1486" s="180"/>
      <c r="D1486" s="180"/>
      <c r="E1486" s="180" t="s">
        <v>1518</v>
      </c>
      <c r="F1486" s="128" t="s">
        <v>1632</v>
      </c>
      <c r="G1486" s="129"/>
      <c r="H1486" s="129"/>
      <c r="I1486" s="129"/>
      <c r="J1486" s="129" t="s">
        <v>1116</v>
      </c>
      <c r="K1486" s="194" t="s">
        <v>1749</v>
      </c>
      <c r="L1486" s="157"/>
      <c r="M1486" s="157"/>
      <c r="N1486" s="156"/>
      <c r="O1486" s="130"/>
      <c r="P1486" s="130"/>
      <c r="Q1486" s="130"/>
      <c r="R1486" s="130"/>
      <c r="S1486" s="130"/>
    </row>
    <row r="1487" spans="1:19" s="25" customFormat="1" ht="24" customHeight="1" x14ac:dyDescent="0.2">
      <c r="A1487" s="179"/>
      <c r="B1487" s="180"/>
      <c r="C1487" s="180"/>
      <c r="D1487" s="180"/>
      <c r="E1487" s="180"/>
      <c r="F1487" s="128" t="s">
        <v>1632</v>
      </c>
      <c r="G1487" s="129"/>
      <c r="H1487" s="129"/>
      <c r="I1487" s="129"/>
      <c r="J1487" s="129" t="s">
        <v>1116</v>
      </c>
      <c r="K1487" s="194" t="s">
        <v>1750</v>
      </c>
      <c r="L1487" s="157"/>
      <c r="M1487" s="157"/>
      <c r="N1487" s="156"/>
      <c r="O1487" s="130"/>
      <c r="P1487" s="130"/>
      <c r="Q1487" s="130"/>
      <c r="R1487" s="130"/>
      <c r="S1487" s="130"/>
    </row>
    <row r="1488" spans="1:19" s="25" customFormat="1" ht="24" customHeight="1" x14ac:dyDescent="0.2">
      <c r="A1488" s="179"/>
      <c r="B1488" s="180"/>
      <c r="C1488" s="180"/>
      <c r="D1488" s="180"/>
      <c r="E1488" s="180"/>
      <c r="F1488" s="128" t="s">
        <v>1632</v>
      </c>
      <c r="G1488" s="129"/>
      <c r="H1488" s="129"/>
      <c r="I1488" s="129"/>
      <c r="J1488" s="129" t="s">
        <v>1116</v>
      </c>
      <c r="K1488" s="194" t="s">
        <v>1751</v>
      </c>
      <c r="L1488" s="157"/>
      <c r="M1488" s="157"/>
      <c r="N1488" s="156"/>
      <c r="O1488" s="130"/>
      <c r="P1488" s="130"/>
      <c r="Q1488" s="130"/>
      <c r="R1488" s="130"/>
      <c r="S1488" s="130"/>
    </row>
    <row r="1489" spans="1:19" s="25" customFormat="1" ht="24" customHeight="1" x14ac:dyDescent="0.2">
      <c r="A1489" s="179"/>
      <c r="B1489" s="180"/>
      <c r="C1489" s="180"/>
      <c r="D1489" s="180"/>
      <c r="E1489" s="180"/>
      <c r="F1489" s="128" t="s">
        <v>1632</v>
      </c>
      <c r="G1489" s="129"/>
      <c r="H1489" s="129"/>
      <c r="I1489" s="129"/>
      <c r="J1489" s="129" t="s">
        <v>1116</v>
      </c>
      <c r="K1489" s="194" t="s">
        <v>1752</v>
      </c>
      <c r="L1489" s="157"/>
      <c r="M1489" s="157"/>
      <c r="N1489" s="156"/>
      <c r="O1489" s="130"/>
      <c r="P1489" s="130"/>
      <c r="Q1489" s="130"/>
      <c r="R1489" s="130"/>
      <c r="S1489" s="130"/>
    </row>
    <row r="1490" spans="1:19" s="25" customFormat="1" ht="24" customHeight="1" x14ac:dyDescent="0.2">
      <c r="A1490" s="179"/>
      <c r="B1490" s="180"/>
      <c r="C1490" s="180"/>
      <c r="D1490" s="180"/>
      <c r="E1490" s="180"/>
      <c r="F1490" s="128" t="s">
        <v>1632</v>
      </c>
      <c r="G1490" s="129"/>
      <c r="H1490" s="129"/>
      <c r="I1490" s="129"/>
      <c r="J1490" s="129" t="s">
        <v>1116</v>
      </c>
      <c r="K1490" s="194" t="s">
        <v>1753</v>
      </c>
      <c r="L1490" s="157"/>
      <c r="M1490" s="157"/>
      <c r="N1490" s="156"/>
      <c r="O1490" s="130"/>
      <c r="P1490" s="130"/>
      <c r="Q1490" s="130"/>
      <c r="R1490" s="130"/>
      <c r="S1490" s="130"/>
    </row>
    <row r="1491" spans="1:19" s="25" customFormat="1" ht="24" customHeight="1" x14ac:dyDescent="0.2">
      <c r="A1491" s="179"/>
      <c r="B1491" s="180"/>
      <c r="C1491" s="180"/>
      <c r="D1491" s="180"/>
      <c r="E1491" s="180"/>
      <c r="F1491" s="128" t="s">
        <v>1632</v>
      </c>
      <c r="G1491" s="129"/>
      <c r="H1491" s="129"/>
      <c r="I1491" s="129"/>
      <c r="J1491" s="129" t="s">
        <v>1116</v>
      </c>
      <c r="K1491" s="194" t="s">
        <v>1754</v>
      </c>
      <c r="L1491" s="157"/>
      <c r="M1491" s="157"/>
      <c r="N1491" s="156"/>
      <c r="O1491" s="130"/>
      <c r="P1491" s="130"/>
      <c r="Q1491" s="130"/>
      <c r="R1491" s="130"/>
      <c r="S1491" s="130"/>
    </row>
    <row r="1492" spans="1:19" s="25" customFormat="1" ht="24" customHeight="1" x14ac:dyDescent="0.2">
      <c r="A1492" s="179"/>
      <c r="B1492" s="180"/>
      <c r="C1492" s="180"/>
      <c r="D1492" s="180"/>
      <c r="E1492" s="180"/>
      <c r="F1492" s="128" t="s">
        <v>1632</v>
      </c>
      <c r="G1492" s="129"/>
      <c r="H1492" s="129"/>
      <c r="I1492" s="129"/>
      <c r="J1492" s="129" t="s">
        <v>1116</v>
      </c>
      <c r="K1492" s="194" t="s">
        <v>1731</v>
      </c>
      <c r="L1492" s="157"/>
      <c r="M1492" s="157"/>
      <c r="N1492" s="156"/>
      <c r="O1492" s="130"/>
      <c r="P1492" s="130"/>
      <c r="Q1492" s="130"/>
      <c r="R1492" s="130"/>
      <c r="S1492" s="130"/>
    </row>
    <row r="1493" spans="1:19" s="25" customFormat="1" ht="24" customHeight="1" x14ac:dyDescent="0.2">
      <c r="A1493" s="179"/>
      <c r="B1493" s="180"/>
      <c r="C1493" s="180"/>
      <c r="D1493" s="180"/>
      <c r="E1493" s="180"/>
      <c r="F1493" s="128" t="s">
        <v>1632</v>
      </c>
      <c r="G1493" s="129"/>
      <c r="H1493" s="129"/>
      <c r="I1493" s="129"/>
      <c r="J1493" s="129" t="s">
        <v>1116</v>
      </c>
      <c r="K1493" s="194" t="s">
        <v>1732</v>
      </c>
      <c r="L1493" s="157"/>
      <c r="M1493" s="157"/>
      <c r="N1493" s="156"/>
      <c r="O1493" s="130"/>
      <c r="P1493" s="130"/>
      <c r="Q1493" s="130"/>
      <c r="R1493" s="130"/>
      <c r="S1493" s="130"/>
    </row>
    <row r="1494" spans="1:19" s="25" customFormat="1" ht="24" customHeight="1" x14ac:dyDescent="0.2">
      <c r="A1494" s="179"/>
      <c r="B1494" s="180"/>
      <c r="C1494" s="180"/>
      <c r="D1494" s="180"/>
      <c r="E1494" s="180"/>
      <c r="F1494" s="128" t="s">
        <v>1632</v>
      </c>
      <c r="G1494" s="129"/>
      <c r="H1494" s="129"/>
      <c r="I1494" s="129"/>
      <c r="J1494" s="129" t="s">
        <v>1116</v>
      </c>
      <c r="K1494" s="194" t="s">
        <v>1733</v>
      </c>
      <c r="L1494" s="157"/>
      <c r="M1494" s="157"/>
      <c r="N1494" s="156"/>
      <c r="O1494" s="130"/>
      <c r="P1494" s="130"/>
      <c r="Q1494" s="130"/>
      <c r="R1494" s="130"/>
      <c r="S1494" s="130"/>
    </row>
    <row r="1495" spans="1:19" s="25" customFormat="1" ht="24" customHeight="1" x14ac:dyDescent="0.2">
      <c r="A1495" s="179"/>
      <c r="B1495" s="180"/>
      <c r="C1495" s="180"/>
      <c r="D1495" s="180"/>
      <c r="E1495" s="180"/>
      <c r="F1495" s="128" t="s">
        <v>1632</v>
      </c>
      <c r="G1495" s="129"/>
      <c r="H1495" s="129"/>
      <c r="I1495" s="129"/>
      <c r="J1495" s="129" t="s">
        <v>1116</v>
      </c>
      <c r="K1495" s="194" t="s">
        <v>1734</v>
      </c>
      <c r="L1495" s="157"/>
      <c r="M1495" s="157"/>
      <c r="N1495" s="156"/>
      <c r="O1495" s="130"/>
      <c r="P1495" s="130"/>
      <c r="Q1495" s="130"/>
      <c r="R1495" s="130"/>
      <c r="S1495" s="130"/>
    </row>
    <row r="1496" spans="1:19" s="25" customFormat="1" ht="24" customHeight="1" x14ac:dyDescent="0.2">
      <c r="A1496" s="179"/>
      <c r="B1496" s="180"/>
      <c r="C1496" s="180"/>
      <c r="D1496" s="180"/>
      <c r="E1496" s="180"/>
      <c r="F1496" s="128" t="s">
        <v>1632</v>
      </c>
      <c r="G1496" s="129"/>
      <c r="H1496" s="129"/>
      <c r="I1496" s="129"/>
      <c r="J1496" s="129" t="s">
        <v>1116</v>
      </c>
      <c r="K1496" s="194" t="s">
        <v>1735</v>
      </c>
      <c r="L1496" s="157"/>
      <c r="M1496" s="157"/>
      <c r="N1496" s="156"/>
      <c r="O1496" s="130"/>
      <c r="P1496" s="130"/>
      <c r="Q1496" s="130"/>
      <c r="R1496" s="130"/>
      <c r="S1496" s="130"/>
    </row>
    <row r="1497" spans="1:19" s="25" customFormat="1" ht="24" customHeight="1" x14ac:dyDescent="0.2">
      <c r="A1497" s="179"/>
      <c r="B1497" s="180"/>
      <c r="C1497" s="180"/>
      <c r="D1497" s="180"/>
      <c r="E1497" s="180"/>
      <c r="F1497" s="128" t="s">
        <v>1632</v>
      </c>
      <c r="G1497" s="129"/>
      <c r="H1497" s="129"/>
      <c r="I1497" s="129"/>
      <c r="J1497" s="129" t="s">
        <v>1116</v>
      </c>
      <c r="K1497" s="194" t="s">
        <v>1736</v>
      </c>
      <c r="L1497" s="157"/>
      <c r="M1497" s="157"/>
      <c r="N1497" s="156"/>
      <c r="O1497" s="130"/>
      <c r="P1497" s="130"/>
      <c r="Q1497" s="130"/>
      <c r="R1497" s="130"/>
      <c r="S1497" s="130"/>
    </row>
    <row r="1498" spans="1:19" s="25" customFormat="1" ht="24" customHeight="1" x14ac:dyDescent="0.2">
      <c r="A1498" s="179"/>
      <c r="B1498" s="180"/>
      <c r="C1498" s="180"/>
      <c r="D1498" s="180"/>
      <c r="E1498" s="180"/>
      <c r="F1498" s="128" t="s">
        <v>1632</v>
      </c>
      <c r="G1498" s="129"/>
      <c r="H1498" s="129"/>
      <c r="I1498" s="129"/>
      <c r="J1498" s="129" t="s">
        <v>1116</v>
      </c>
      <c r="K1498" s="194" t="s">
        <v>1737</v>
      </c>
      <c r="L1498" s="157"/>
      <c r="M1498" s="157"/>
      <c r="N1498" s="156"/>
      <c r="O1498" s="130"/>
      <c r="P1498" s="130"/>
      <c r="Q1498" s="130"/>
      <c r="R1498" s="130"/>
      <c r="S1498" s="130"/>
    </row>
    <row r="1499" spans="1:19" s="25" customFormat="1" ht="24" customHeight="1" x14ac:dyDescent="0.2">
      <c r="A1499" s="179"/>
      <c r="B1499" s="180"/>
      <c r="C1499" s="180"/>
      <c r="D1499" s="180"/>
      <c r="E1499" s="180"/>
      <c r="F1499" s="128" t="s">
        <v>1632</v>
      </c>
      <c r="G1499" s="129"/>
      <c r="H1499" s="129"/>
      <c r="I1499" s="129"/>
      <c r="J1499" s="129" t="s">
        <v>1116</v>
      </c>
      <c r="K1499" s="194" t="s">
        <v>1738</v>
      </c>
      <c r="L1499" s="157"/>
      <c r="M1499" s="157"/>
      <c r="N1499" s="156"/>
      <c r="O1499" s="130"/>
      <c r="P1499" s="130"/>
      <c r="Q1499" s="130"/>
      <c r="R1499" s="130"/>
      <c r="S1499" s="130"/>
    </row>
    <row r="1500" spans="1:19" s="25" customFormat="1" ht="24" customHeight="1" x14ac:dyDescent="0.2">
      <c r="A1500" s="179"/>
      <c r="B1500" s="180"/>
      <c r="C1500" s="180"/>
      <c r="D1500" s="180"/>
      <c r="E1500" s="180"/>
      <c r="F1500" s="128" t="s">
        <v>1632</v>
      </c>
      <c r="G1500" s="129"/>
      <c r="H1500" s="129"/>
      <c r="I1500" s="129"/>
      <c r="J1500" s="129" t="s">
        <v>1116</v>
      </c>
      <c r="K1500" s="194" t="s">
        <v>1739</v>
      </c>
      <c r="L1500" s="157"/>
      <c r="M1500" s="157"/>
      <c r="N1500" s="156"/>
      <c r="O1500" s="130"/>
      <c r="P1500" s="130"/>
      <c r="Q1500" s="130"/>
      <c r="R1500" s="130"/>
      <c r="S1500" s="130"/>
    </row>
    <row r="1501" spans="1:19" s="25" customFormat="1" ht="24" customHeight="1" x14ac:dyDescent="0.2">
      <c r="A1501" s="179"/>
      <c r="B1501" s="180"/>
      <c r="C1501" s="180"/>
      <c r="D1501" s="180"/>
      <c r="E1501" s="180"/>
      <c r="F1501" s="128" t="s">
        <v>1632</v>
      </c>
      <c r="G1501" s="129"/>
      <c r="H1501" s="129"/>
      <c r="I1501" s="129"/>
      <c r="J1501" s="129" t="s">
        <v>1116</v>
      </c>
      <c r="K1501" s="194" t="s">
        <v>1740</v>
      </c>
      <c r="L1501" s="157"/>
      <c r="M1501" s="157"/>
      <c r="N1501" s="156"/>
      <c r="O1501" s="130"/>
      <c r="P1501" s="130"/>
      <c r="Q1501" s="130"/>
      <c r="R1501" s="130"/>
      <c r="S1501" s="130"/>
    </row>
    <row r="1502" spans="1:19" s="25" customFormat="1" ht="24" customHeight="1" x14ac:dyDescent="0.2">
      <c r="A1502" s="179"/>
      <c r="B1502" s="180"/>
      <c r="C1502" s="180"/>
      <c r="D1502" s="180"/>
      <c r="E1502" s="180"/>
      <c r="F1502" s="128" t="s">
        <v>1632</v>
      </c>
      <c r="G1502" s="129"/>
      <c r="H1502" s="129"/>
      <c r="I1502" s="129"/>
      <c r="J1502" s="129" t="s">
        <v>1116</v>
      </c>
      <c r="K1502" s="194" t="s">
        <v>1741</v>
      </c>
      <c r="L1502" s="157"/>
      <c r="M1502" s="157"/>
      <c r="N1502" s="156"/>
      <c r="O1502" s="130"/>
      <c r="P1502" s="130"/>
      <c r="Q1502" s="130"/>
      <c r="R1502" s="130"/>
      <c r="S1502" s="130"/>
    </row>
    <row r="1503" spans="1:19" s="25" customFormat="1" ht="24" customHeight="1" x14ac:dyDescent="0.2">
      <c r="A1503" s="179"/>
      <c r="B1503" s="180"/>
      <c r="C1503" s="180"/>
      <c r="D1503" s="180"/>
      <c r="E1503" s="180"/>
      <c r="F1503" s="128" t="s">
        <v>1632</v>
      </c>
      <c r="G1503" s="129"/>
      <c r="H1503" s="129"/>
      <c r="I1503" s="129"/>
      <c r="J1503" s="129" t="s">
        <v>1116</v>
      </c>
      <c r="K1503" s="194" t="s">
        <v>1742</v>
      </c>
      <c r="L1503" s="157"/>
      <c r="M1503" s="157"/>
      <c r="N1503" s="156"/>
      <c r="O1503" s="130"/>
      <c r="P1503" s="130"/>
      <c r="Q1503" s="130"/>
      <c r="R1503" s="130"/>
      <c r="S1503" s="130"/>
    </row>
    <row r="1504" spans="1:19" s="25" customFormat="1" ht="24" customHeight="1" x14ac:dyDescent="0.2">
      <c r="A1504" s="179"/>
      <c r="B1504" s="180"/>
      <c r="C1504" s="180"/>
      <c r="D1504" s="180"/>
      <c r="E1504" s="180"/>
      <c r="F1504" s="128" t="s">
        <v>1632</v>
      </c>
      <c r="G1504" s="129"/>
      <c r="H1504" s="129"/>
      <c r="I1504" s="129"/>
      <c r="J1504" s="129" t="s">
        <v>1116</v>
      </c>
      <c r="K1504" s="194" t="s">
        <v>1743</v>
      </c>
      <c r="L1504" s="157"/>
      <c r="M1504" s="157"/>
      <c r="N1504" s="156"/>
      <c r="O1504" s="130"/>
      <c r="P1504" s="130"/>
      <c r="Q1504" s="130"/>
      <c r="R1504" s="130"/>
      <c r="S1504" s="130"/>
    </row>
    <row r="1505" spans="1:19" s="25" customFormat="1" ht="24" customHeight="1" x14ac:dyDescent="0.2">
      <c r="A1505" s="179"/>
      <c r="B1505" s="180"/>
      <c r="C1505" s="180"/>
      <c r="D1505" s="180"/>
      <c r="E1505" s="180"/>
      <c r="F1505" s="128" t="s">
        <v>1632</v>
      </c>
      <c r="G1505" s="129"/>
      <c r="H1505" s="129"/>
      <c r="I1505" s="129"/>
      <c r="J1505" s="129" t="s">
        <v>1116</v>
      </c>
      <c r="K1505" s="194" t="s">
        <v>1744</v>
      </c>
      <c r="L1505" s="157"/>
      <c r="M1505" s="157"/>
      <c r="N1505" s="156"/>
      <c r="O1505" s="130"/>
      <c r="P1505" s="130"/>
      <c r="Q1505" s="130"/>
      <c r="R1505" s="130"/>
      <c r="S1505" s="130"/>
    </row>
    <row r="1506" spans="1:19" s="25" customFormat="1" ht="24" customHeight="1" x14ac:dyDescent="0.2">
      <c r="A1506" s="179"/>
      <c r="B1506" s="180"/>
      <c r="C1506" s="180"/>
      <c r="D1506" s="180"/>
      <c r="E1506" s="180"/>
      <c r="F1506" s="128" t="s">
        <v>1632</v>
      </c>
      <c r="G1506" s="129"/>
      <c r="H1506" s="129"/>
      <c r="I1506" s="129"/>
      <c r="J1506" s="129" t="s">
        <v>1116</v>
      </c>
      <c r="K1506" s="194" t="s">
        <v>1745</v>
      </c>
      <c r="L1506" s="157"/>
      <c r="M1506" s="157"/>
      <c r="N1506" s="156"/>
      <c r="O1506" s="130"/>
      <c r="P1506" s="130"/>
      <c r="Q1506" s="130"/>
      <c r="R1506" s="130"/>
      <c r="S1506" s="130"/>
    </row>
    <row r="1507" spans="1:19" s="25" customFormat="1" ht="24" customHeight="1" x14ac:dyDescent="0.2">
      <c r="A1507" s="179"/>
      <c r="B1507" s="180"/>
      <c r="C1507" s="180"/>
      <c r="D1507" s="180"/>
      <c r="E1507" s="180"/>
      <c r="F1507" s="128" t="s">
        <v>1632</v>
      </c>
      <c r="G1507" s="129"/>
      <c r="H1507" s="129"/>
      <c r="I1507" s="129"/>
      <c r="J1507" s="129" t="s">
        <v>1116</v>
      </c>
      <c r="K1507" s="194" t="s">
        <v>1746</v>
      </c>
      <c r="L1507" s="157"/>
      <c r="M1507" s="157"/>
      <c r="N1507" s="156"/>
      <c r="O1507" s="130"/>
      <c r="P1507" s="130"/>
      <c r="Q1507" s="130"/>
      <c r="R1507" s="130"/>
      <c r="S1507" s="130"/>
    </row>
    <row r="1508" spans="1:19" s="25" customFormat="1" ht="24" customHeight="1" x14ac:dyDescent="0.2">
      <c r="A1508" s="179"/>
      <c r="B1508" s="180"/>
      <c r="C1508" s="180"/>
      <c r="D1508" s="180"/>
      <c r="E1508" s="180"/>
      <c r="F1508" s="128" t="s">
        <v>1632</v>
      </c>
      <c r="G1508" s="129"/>
      <c r="H1508" s="129"/>
      <c r="I1508" s="129"/>
      <c r="J1508" s="129" t="s">
        <v>1116</v>
      </c>
      <c r="K1508" s="194" t="s">
        <v>1758</v>
      </c>
      <c r="L1508" s="157"/>
      <c r="M1508" s="157"/>
      <c r="N1508" s="156"/>
      <c r="O1508" s="130"/>
      <c r="P1508" s="130"/>
      <c r="Q1508" s="130"/>
      <c r="R1508" s="130"/>
      <c r="S1508" s="130"/>
    </row>
    <row r="1509" spans="1:19" s="25" customFormat="1" ht="24" customHeight="1" x14ac:dyDescent="0.2">
      <c r="A1509" s="179"/>
      <c r="B1509" s="180"/>
      <c r="C1509" s="180"/>
      <c r="D1509" s="180"/>
      <c r="E1509" s="180"/>
      <c r="F1509" s="128" t="s">
        <v>1632</v>
      </c>
      <c r="G1509" s="129"/>
      <c r="H1509" s="129"/>
      <c r="I1509" s="129"/>
      <c r="J1509" s="129" t="s">
        <v>1116</v>
      </c>
      <c r="K1509" s="196" t="s">
        <v>1755</v>
      </c>
      <c r="L1509" s="157"/>
      <c r="M1509" s="157"/>
      <c r="N1509" s="156"/>
      <c r="O1509" s="130"/>
      <c r="P1509" s="130"/>
      <c r="Q1509" s="130"/>
      <c r="R1509" s="130"/>
      <c r="S1509" s="130"/>
    </row>
    <row r="1510" spans="1:19" s="25" customFormat="1" ht="24" customHeight="1" x14ac:dyDescent="0.2">
      <c r="A1510" s="179"/>
      <c r="B1510" s="180"/>
      <c r="C1510" s="180"/>
      <c r="D1510" s="180"/>
      <c r="E1510" s="180"/>
      <c r="F1510" s="128" t="s">
        <v>1632</v>
      </c>
      <c r="G1510" s="129"/>
      <c r="H1510" s="129"/>
      <c r="I1510" s="129"/>
      <c r="J1510" s="129" t="s">
        <v>1116</v>
      </c>
      <c r="K1510" s="196" t="s">
        <v>1756</v>
      </c>
      <c r="L1510" s="157"/>
      <c r="M1510" s="157"/>
      <c r="N1510" s="156"/>
      <c r="O1510" s="130"/>
      <c r="P1510" s="130"/>
      <c r="Q1510" s="130"/>
      <c r="R1510" s="130"/>
      <c r="S1510" s="130"/>
    </row>
    <row r="1511" spans="1:19" s="25" customFormat="1" ht="24" customHeight="1" x14ac:dyDescent="0.2">
      <c r="A1511" s="179" t="s">
        <v>1329</v>
      </c>
      <c r="B1511" s="180"/>
      <c r="C1511" s="180"/>
      <c r="D1511" s="180"/>
      <c r="E1511" s="180"/>
      <c r="F1511" s="128" t="s">
        <v>1278</v>
      </c>
      <c r="G1511" s="129"/>
      <c r="H1511" s="129"/>
      <c r="I1511" s="129"/>
      <c r="J1511" s="129"/>
      <c r="K1511" s="194" t="s">
        <v>1254</v>
      </c>
      <c r="L1511" s="157"/>
      <c r="M1511" s="157"/>
      <c r="N1511" s="156"/>
      <c r="O1511" s="130"/>
      <c r="P1511" s="130"/>
      <c r="Q1511" s="130"/>
      <c r="R1511" s="130"/>
      <c r="S1511" s="130"/>
    </row>
    <row r="1512" spans="1:19" s="25" customFormat="1" ht="24" customHeight="1" x14ac:dyDescent="0.2">
      <c r="A1512" s="179" t="s">
        <v>1329</v>
      </c>
      <c r="B1512" s="180"/>
      <c r="C1512" s="180"/>
      <c r="D1512" s="180"/>
      <c r="E1512" s="180"/>
      <c r="F1512" s="128" t="s">
        <v>1279</v>
      </c>
      <c r="G1512" s="129"/>
      <c r="H1512" s="129"/>
      <c r="I1512" s="129"/>
      <c r="J1512" s="129"/>
      <c r="K1512" s="194" t="s">
        <v>1255</v>
      </c>
      <c r="L1512" s="157"/>
      <c r="M1512" s="157"/>
      <c r="N1512" s="156"/>
      <c r="O1512" s="130"/>
      <c r="P1512" s="130"/>
      <c r="Q1512" s="130"/>
      <c r="R1512" s="130"/>
      <c r="S1512" s="130"/>
    </row>
    <row r="1513" spans="1:19" s="25" customFormat="1" ht="39.75" customHeight="1" x14ac:dyDescent="0.2">
      <c r="A1513" s="179"/>
      <c r="B1513" s="180"/>
      <c r="C1513" s="180"/>
      <c r="D1513" s="180"/>
      <c r="E1513" s="180"/>
      <c r="F1513" s="128" t="s">
        <v>182</v>
      </c>
      <c r="G1513" s="129"/>
      <c r="H1513" s="129"/>
      <c r="I1513" s="129"/>
      <c r="J1513" s="129"/>
      <c r="K1513" s="194" t="s">
        <v>183</v>
      </c>
      <c r="L1513" s="157"/>
      <c r="M1513" s="157"/>
      <c r="N1513" s="156"/>
      <c r="O1513" s="130"/>
      <c r="P1513" s="130"/>
      <c r="Q1513" s="130"/>
      <c r="R1513" s="130"/>
      <c r="S1513" s="130"/>
    </row>
    <row r="1514" spans="1:19" s="25" customFormat="1" ht="24" customHeight="1" x14ac:dyDescent="0.2">
      <c r="A1514" s="179"/>
      <c r="B1514" s="180"/>
      <c r="C1514" s="180"/>
      <c r="D1514" s="180"/>
      <c r="E1514" s="180"/>
      <c r="F1514" s="128" t="s">
        <v>184</v>
      </c>
      <c r="G1514" s="131"/>
      <c r="H1514" s="128"/>
      <c r="I1514" s="129"/>
      <c r="J1514" s="129"/>
      <c r="K1514" s="194" t="s">
        <v>185</v>
      </c>
      <c r="L1514" s="157"/>
      <c r="M1514" s="157"/>
      <c r="N1514" s="156"/>
      <c r="O1514" s="130"/>
      <c r="P1514" s="130"/>
      <c r="Q1514" s="130"/>
      <c r="R1514" s="130"/>
      <c r="S1514" s="130"/>
    </row>
    <row r="1515" spans="1:19" s="25" customFormat="1" ht="24" customHeight="1" x14ac:dyDescent="0.2">
      <c r="A1515" s="179"/>
      <c r="B1515" s="180"/>
      <c r="C1515" s="180"/>
      <c r="D1515" s="180"/>
      <c r="E1515" s="180"/>
      <c r="F1515" s="128" t="s">
        <v>186</v>
      </c>
      <c r="G1515" s="129"/>
      <c r="H1515" s="129"/>
      <c r="I1515" s="129"/>
      <c r="J1515" s="129" t="s">
        <v>1115</v>
      </c>
      <c r="K1515" s="194" t="s">
        <v>1114</v>
      </c>
      <c r="L1515" s="157"/>
      <c r="M1515" s="157"/>
      <c r="N1515" s="156"/>
      <c r="O1515" s="130"/>
      <c r="P1515" s="130"/>
      <c r="Q1515" s="130"/>
      <c r="R1515" s="130"/>
      <c r="S1515" s="130"/>
    </row>
    <row r="1516" spans="1:19" s="25" customFormat="1" ht="24" customHeight="1" x14ac:dyDescent="0.2">
      <c r="A1516" s="179"/>
      <c r="B1516" s="180"/>
      <c r="C1516" s="180"/>
      <c r="D1516" s="180"/>
      <c r="E1516" s="180"/>
      <c r="F1516" s="128" t="s">
        <v>186</v>
      </c>
      <c r="G1516" s="132"/>
      <c r="H1516" s="132"/>
      <c r="I1516" s="129"/>
      <c r="J1516" s="129" t="s">
        <v>1116</v>
      </c>
      <c r="K1516" s="194" t="s">
        <v>1117</v>
      </c>
      <c r="L1516" s="157"/>
      <c r="M1516" s="157"/>
      <c r="N1516" s="156"/>
      <c r="O1516" s="130"/>
      <c r="P1516" s="130"/>
      <c r="Q1516" s="130"/>
      <c r="R1516" s="130"/>
      <c r="S1516" s="130"/>
    </row>
    <row r="1517" spans="1:19" s="25" customFormat="1" ht="33.75" customHeight="1" x14ac:dyDescent="0.2">
      <c r="A1517" s="179"/>
      <c r="B1517" s="180"/>
      <c r="C1517" s="180"/>
      <c r="D1517" s="180"/>
      <c r="E1517" s="180"/>
      <c r="F1517" s="128" t="s">
        <v>187</v>
      </c>
      <c r="G1517" s="129"/>
      <c r="H1517" s="129"/>
      <c r="I1517" s="129"/>
      <c r="J1517" s="129"/>
      <c r="K1517" s="194" t="s">
        <v>188</v>
      </c>
      <c r="L1517" s="157"/>
      <c r="M1517" s="157"/>
      <c r="N1517" s="156"/>
      <c r="O1517" s="130"/>
      <c r="P1517" s="130"/>
      <c r="Q1517" s="130"/>
      <c r="R1517" s="130"/>
      <c r="S1517" s="130"/>
    </row>
    <row r="1518" spans="1:19" s="25" customFormat="1" ht="21.75" customHeight="1" x14ac:dyDescent="0.2">
      <c r="A1518" s="179"/>
      <c r="B1518" s="180"/>
      <c r="C1518" s="180"/>
      <c r="D1518" s="180"/>
      <c r="E1518" s="180"/>
      <c r="F1518" s="128" t="s">
        <v>187</v>
      </c>
      <c r="G1518" s="129"/>
      <c r="H1518" s="129"/>
      <c r="I1518" s="129"/>
      <c r="J1518" s="129" t="s">
        <v>1115</v>
      </c>
      <c r="K1518" s="194" t="s">
        <v>1172</v>
      </c>
      <c r="L1518" s="157"/>
      <c r="M1518" s="157"/>
      <c r="N1518" s="156"/>
      <c r="O1518" s="130"/>
      <c r="P1518" s="130"/>
      <c r="Q1518" s="130"/>
      <c r="R1518" s="130"/>
      <c r="S1518" s="130"/>
    </row>
    <row r="1519" spans="1:19" s="25" customFormat="1" ht="24" customHeight="1" x14ac:dyDescent="0.2">
      <c r="A1519" s="179" t="s">
        <v>1399</v>
      </c>
      <c r="B1519" s="180"/>
      <c r="C1519" s="180"/>
      <c r="D1519" s="180"/>
      <c r="E1519" s="180"/>
      <c r="F1519" s="128" t="s">
        <v>187</v>
      </c>
      <c r="G1519" s="129"/>
      <c r="H1519" s="129"/>
      <c r="I1519" s="129"/>
      <c r="J1519" s="129" t="s">
        <v>1116</v>
      </c>
      <c r="K1519" s="194" t="s">
        <v>1173</v>
      </c>
      <c r="L1519" s="157"/>
      <c r="M1519" s="157"/>
      <c r="N1519" s="156"/>
      <c r="O1519" s="130"/>
      <c r="P1519" s="130"/>
      <c r="Q1519" s="130"/>
      <c r="R1519" s="130"/>
      <c r="S1519" s="130"/>
    </row>
    <row r="1520" spans="1:19" s="25" customFormat="1" ht="24" customHeight="1" x14ac:dyDescent="0.2">
      <c r="A1520" s="179"/>
      <c r="B1520" s="180"/>
      <c r="C1520" s="180"/>
      <c r="D1520" s="180"/>
      <c r="E1520" s="180"/>
      <c r="F1520" s="128" t="s">
        <v>189</v>
      </c>
      <c r="G1520" s="129"/>
      <c r="H1520" s="129"/>
      <c r="I1520" s="129"/>
      <c r="J1520" s="129"/>
      <c r="K1520" s="194" t="s">
        <v>190</v>
      </c>
      <c r="L1520" s="157"/>
      <c r="M1520" s="157"/>
      <c r="N1520" s="156"/>
      <c r="O1520" s="130"/>
      <c r="P1520" s="130"/>
      <c r="Q1520" s="130"/>
      <c r="R1520" s="130"/>
      <c r="S1520" s="130"/>
    </row>
    <row r="1521" spans="1:19" s="25" customFormat="1" ht="24" customHeight="1" x14ac:dyDescent="0.2">
      <c r="A1521" s="179" t="s">
        <v>1398</v>
      </c>
      <c r="B1521" s="180"/>
      <c r="C1521" s="180"/>
      <c r="D1521" s="180"/>
      <c r="E1521" s="180"/>
      <c r="F1521" s="128" t="s">
        <v>1171</v>
      </c>
      <c r="G1521" s="129"/>
      <c r="H1521" s="129"/>
      <c r="I1521" s="129"/>
      <c r="J1521" s="129" t="s">
        <v>1115</v>
      </c>
      <c r="K1521" s="194" t="s">
        <v>1106</v>
      </c>
      <c r="L1521" s="157"/>
      <c r="M1521" s="157"/>
      <c r="N1521" s="156"/>
      <c r="O1521" s="130"/>
      <c r="P1521" s="130"/>
      <c r="Q1521" s="130"/>
      <c r="R1521" s="130"/>
      <c r="S1521" s="130"/>
    </row>
    <row r="1522" spans="1:19" s="25" customFormat="1" ht="24" customHeight="1" x14ac:dyDescent="0.2">
      <c r="A1522" s="179" t="s">
        <v>1329</v>
      </c>
      <c r="B1522" s="180"/>
      <c r="C1522" s="180"/>
      <c r="D1522" s="180"/>
      <c r="E1522" s="180"/>
      <c r="F1522" s="128" t="s">
        <v>1171</v>
      </c>
      <c r="G1522" s="129"/>
      <c r="H1522" s="129"/>
      <c r="I1522" s="129"/>
      <c r="J1522" s="129" t="s">
        <v>1116</v>
      </c>
      <c r="K1522" s="194" t="s">
        <v>1254</v>
      </c>
      <c r="L1522" s="157"/>
      <c r="M1522" s="157"/>
      <c r="N1522" s="156"/>
      <c r="O1522" s="130"/>
      <c r="P1522" s="130"/>
      <c r="Q1522" s="130"/>
      <c r="R1522" s="130"/>
      <c r="S1522" s="130"/>
    </row>
    <row r="1523" spans="1:19" x14ac:dyDescent="0.2">
      <c r="A1523" s="179" t="s">
        <v>1329</v>
      </c>
      <c r="B1523" s="180"/>
      <c r="C1523" s="180"/>
      <c r="D1523" s="180"/>
      <c r="E1523" s="180"/>
      <c r="F1523" s="128" t="s">
        <v>1171</v>
      </c>
      <c r="G1523" s="129"/>
      <c r="H1523" s="129"/>
      <c r="I1523" s="129"/>
      <c r="J1523" s="129" t="s">
        <v>1253</v>
      </c>
      <c r="K1523" s="197" t="s">
        <v>1255</v>
      </c>
      <c r="L1523" s="157"/>
      <c r="M1523" s="157"/>
      <c r="N1523" s="156"/>
      <c r="O1523" s="130"/>
      <c r="P1523" s="130"/>
      <c r="Q1523" s="130"/>
      <c r="R1523" s="130"/>
      <c r="S1523" s="130"/>
    </row>
    <row r="1524" spans="1:19" x14ac:dyDescent="0.2">
      <c r="K1524" s="192"/>
    </row>
    <row r="1525" spans="1:19" x14ac:dyDescent="0.2">
      <c r="K1525" s="192"/>
    </row>
    <row r="1526" spans="1:19" x14ac:dyDescent="0.2">
      <c r="K1526" s="192"/>
    </row>
    <row r="1527" spans="1:19" x14ac:dyDescent="0.2">
      <c r="K1527" s="192"/>
    </row>
    <row r="1528" spans="1:19" x14ac:dyDescent="0.2">
      <c r="K1528" s="192"/>
    </row>
    <row r="1529" spans="1:19" x14ac:dyDescent="0.2">
      <c r="K1529" s="192"/>
    </row>
    <row r="1530" spans="1:19" x14ac:dyDescent="0.2">
      <c r="K1530" s="192"/>
    </row>
    <row r="1531" spans="1:19" x14ac:dyDescent="0.2">
      <c r="K1531" s="192"/>
    </row>
    <row r="1532" spans="1:19" x14ac:dyDescent="0.2">
      <c r="K1532" s="192"/>
    </row>
    <row r="1533" spans="1:19" x14ac:dyDescent="0.2">
      <c r="K1533" s="192"/>
    </row>
    <row r="1534" spans="1:19" x14ac:dyDescent="0.2">
      <c r="K1534" s="192"/>
    </row>
    <row r="1535" spans="1:19" x14ac:dyDescent="0.2">
      <c r="K1535" s="192"/>
    </row>
    <row r="1536" spans="1:19" x14ac:dyDescent="0.2">
      <c r="K1536" s="192"/>
    </row>
    <row r="1537" spans="11:11" x14ac:dyDescent="0.2">
      <c r="K1537" s="192"/>
    </row>
    <row r="1538" spans="11:11" x14ac:dyDescent="0.2">
      <c r="K1538" s="192"/>
    </row>
    <row r="1539" spans="11:11" x14ac:dyDescent="0.2">
      <c r="K1539" s="192"/>
    </row>
    <row r="1540" spans="11:11" x14ac:dyDescent="0.2">
      <c r="K1540" s="192"/>
    </row>
    <row r="1541" spans="11:11" x14ac:dyDescent="0.2">
      <c r="K1541" s="192"/>
    </row>
    <row r="1542" spans="11:11" x14ac:dyDescent="0.2">
      <c r="K1542" s="192"/>
    </row>
    <row r="1543" spans="11:11" x14ac:dyDescent="0.2">
      <c r="K1543" s="192"/>
    </row>
    <row r="1544" spans="11:11" x14ac:dyDescent="0.2">
      <c r="K1544" s="192"/>
    </row>
    <row r="1545" spans="11:11" x14ac:dyDescent="0.2">
      <c r="K1545" s="192"/>
    </row>
    <row r="1546" spans="11:11" x14ac:dyDescent="0.2">
      <c r="K1546" s="192"/>
    </row>
    <row r="1547" spans="11:11" x14ac:dyDescent="0.2">
      <c r="K1547" s="192"/>
    </row>
    <row r="1548" spans="11:11" x14ac:dyDescent="0.2">
      <c r="K1548" s="192"/>
    </row>
    <row r="1549" spans="11:11" x14ac:dyDescent="0.2">
      <c r="K1549" s="192"/>
    </row>
    <row r="1550" spans="11:11" x14ac:dyDescent="0.2">
      <c r="K1550" s="192"/>
    </row>
    <row r="1551" spans="11:11" x14ac:dyDescent="0.2">
      <c r="K1551" s="192"/>
    </row>
    <row r="1552" spans="11:11" x14ac:dyDescent="0.2">
      <c r="K1552" s="192"/>
    </row>
    <row r="1553" spans="11:11" x14ac:dyDescent="0.2">
      <c r="K1553" s="192"/>
    </row>
    <row r="1554" spans="11:11" x14ac:dyDescent="0.2">
      <c r="K1554" s="192"/>
    </row>
    <row r="1555" spans="11:11" x14ac:dyDescent="0.2">
      <c r="K1555" s="192"/>
    </row>
    <row r="1556" spans="11:11" x14ac:dyDescent="0.2">
      <c r="K1556" s="192"/>
    </row>
    <row r="1557" spans="11:11" x14ac:dyDescent="0.2">
      <c r="K1557" s="192"/>
    </row>
    <row r="1558" spans="11:11" x14ac:dyDescent="0.2">
      <c r="K1558" s="192"/>
    </row>
    <row r="1559" spans="11:11" x14ac:dyDescent="0.2">
      <c r="K1559" s="192"/>
    </row>
    <row r="1560" spans="11:11" x14ac:dyDescent="0.2">
      <c r="K1560" s="192"/>
    </row>
    <row r="1561" spans="11:11" x14ac:dyDescent="0.2">
      <c r="K1561" s="192"/>
    </row>
    <row r="1562" spans="11:11" x14ac:dyDescent="0.2">
      <c r="K1562" s="192"/>
    </row>
    <row r="1563" spans="11:11" x14ac:dyDescent="0.2">
      <c r="K1563" s="192"/>
    </row>
    <row r="1564" spans="11:11" x14ac:dyDescent="0.2">
      <c r="K1564" s="192"/>
    </row>
    <row r="1565" spans="11:11" x14ac:dyDescent="0.2">
      <c r="K1565" s="192"/>
    </row>
    <row r="1566" spans="11:11" x14ac:dyDescent="0.2">
      <c r="K1566" s="192"/>
    </row>
    <row r="1567" spans="11:11" x14ac:dyDescent="0.2">
      <c r="K1567" s="192"/>
    </row>
    <row r="1568" spans="11:11" x14ac:dyDescent="0.2">
      <c r="K1568" s="192"/>
    </row>
    <row r="1569" spans="11:11" x14ac:dyDescent="0.2">
      <c r="K1569" s="192"/>
    </row>
    <row r="1570" spans="11:11" x14ac:dyDescent="0.2">
      <c r="K1570" s="192"/>
    </row>
    <row r="1571" spans="11:11" x14ac:dyDescent="0.2">
      <c r="K1571" s="192"/>
    </row>
    <row r="1572" spans="11:11" x14ac:dyDescent="0.2">
      <c r="K1572" s="192"/>
    </row>
    <row r="1573" spans="11:11" x14ac:dyDescent="0.2">
      <c r="K1573" s="192"/>
    </row>
    <row r="1574" spans="11:11" x14ac:dyDescent="0.2">
      <c r="K1574" s="192"/>
    </row>
    <row r="1575" spans="11:11" x14ac:dyDescent="0.2">
      <c r="K1575" s="192"/>
    </row>
    <row r="1576" spans="11:11" x14ac:dyDescent="0.2">
      <c r="K1576" s="192"/>
    </row>
    <row r="1577" spans="11:11" x14ac:dyDescent="0.2">
      <c r="K1577" s="192"/>
    </row>
    <row r="1578" spans="11:11" x14ac:dyDescent="0.2">
      <c r="K1578" s="192"/>
    </row>
    <row r="1579" spans="11:11" x14ac:dyDescent="0.2">
      <c r="K1579" s="192"/>
    </row>
    <row r="1580" spans="11:11" x14ac:dyDescent="0.2">
      <c r="K1580" s="192"/>
    </row>
    <row r="1581" spans="11:11" x14ac:dyDescent="0.2">
      <c r="K1581" s="192"/>
    </row>
    <row r="1582" spans="11:11" x14ac:dyDescent="0.2">
      <c r="K1582" s="192"/>
    </row>
    <row r="1583" spans="11:11" x14ac:dyDescent="0.2">
      <c r="K1583" s="192"/>
    </row>
    <row r="1584" spans="11:11" x14ac:dyDescent="0.2">
      <c r="K1584" s="192"/>
    </row>
    <row r="1585" spans="11:11" ht="12.95" customHeight="1" x14ac:dyDescent="0.2">
      <c r="K1585" s="192"/>
    </row>
    <row r="1586" spans="11:11" x14ac:dyDescent="0.2">
      <c r="K1586" s="192"/>
    </row>
    <row r="1587" spans="11:11" x14ac:dyDescent="0.2">
      <c r="K1587" s="192"/>
    </row>
    <row r="1588" spans="11:11" x14ac:dyDescent="0.2">
      <c r="K1588" s="192"/>
    </row>
    <row r="1589" spans="11:11" x14ac:dyDescent="0.2">
      <c r="K1589" s="192"/>
    </row>
    <row r="1590" spans="11:11" x14ac:dyDescent="0.2">
      <c r="K1590" s="192"/>
    </row>
    <row r="1591" spans="11:11" x14ac:dyDescent="0.2">
      <c r="K1591" s="192"/>
    </row>
    <row r="1592" spans="11:11" x14ac:dyDescent="0.2">
      <c r="K1592" s="192"/>
    </row>
    <row r="1593" spans="11:11" x14ac:dyDescent="0.2">
      <c r="K1593" s="192"/>
    </row>
    <row r="1594" spans="11:11" x14ac:dyDescent="0.2">
      <c r="K1594" s="192"/>
    </row>
    <row r="1595" spans="11:11" x14ac:dyDescent="0.2">
      <c r="K1595" s="192"/>
    </row>
    <row r="1596" spans="11:11" x14ac:dyDescent="0.2">
      <c r="K1596" s="192"/>
    </row>
    <row r="1597" spans="11:11" x14ac:dyDescent="0.2">
      <c r="K1597" s="192"/>
    </row>
    <row r="1598" spans="11:11" x14ac:dyDescent="0.2">
      <c r="K1598" s="192"/>
    </row>
    <row r="1599" spans="11:11" x14ac:dyDescent="0.2">
      <c r="K1599" s="192"/>
    </row>
    <row r="1600" spans="11:11" x14ac:dyDescent="0.2">
      <c r="K1600" s="192"/>
    </row>
    <row r="1601" spans="11:11" x14ac:dyDescent="0.2">
      <c r="K1601" s="192"/>
    </row>
    <row r="1602" spans="11:11" x14ac:dyDescent="0.2">
      <c r="K1602" s="192"/>
    </row>
    <row r="1603" spans="11:11" x14ac:dyDescent="0.2">
      <c r="K1603" s="192"/>
    </row>
    <row r="1604" spans="11:11" x14ac:dyDescent="0.2">
      <c r="K1604" s="192"/>
    </row>
    <row r="1605" spans="11:11" x14ac:dyDescent="0.2">
      <c r="K1605" s="192"/>
    </row>
    <row r="1606" spans="11:11" x14ac:dyDescent="0.2">
      <c r="K1606" s="192"/>
    </row>
    <row r="1607" spans="11:11" x14ac:dyDescent="0.2">
      <c r="K1607" s="192"/>
    </row>
    <row r="1608" spans="11:11" x14ac:dyDescent="0.2">
      <c r="K1608" s="192"/>
    </row>
    <row r="1609" spans="11:11" x14ac:dyDescent="0.2">
      <c r="K1609" s="192"/>
    </row>
    <row r="1610" spans="11:11" x14ac:dyDescent="0.2">
      <c r="K1610" s="192"/>
    </row>
    <row r="1611" spans="11:11" x14ac:dyDescent="0.2">
      <c r="K1611" s="192"/>
    </row>
    <row r="1612" spans="11:11" x14ac:dyDescent="0.2">
      <c r="K1612" s="192"/>
    </row>
    <row r="1613" spans="11:11" x14ac:dyDescent="0.2">
      <c r="K1613" s="192"/>
    </row>
    <row r="1614" spans="11:11" x14ac:dyDescent="0.2">
      <c r="K1614" s="192"/>
    </row>
    <row r="1615" spans="11:11" x14ac:dyDescent="0.2">
      <c r="K1615" s="192"/>
    </row>
    <row r="1616" spans="11:11" x14ac:dyDescent="0.2">
      <c r="K1616" s="192"/>
    </row>
    <row r="1617" spans="11:11" x14ac:dyDescent="0.2">
      <c r="K1617" s="192"/>
    </row>
    <row r="1618" spans="11:11" x14ac:dyDescent="0.2">
      <c r="K1618" s="192"/>
    </row>
    <row r="1619" spans="11:11" x14ac:dyDescent="0.2">
      <c r="K1619" s="192"/>
    </row>
    <row r="1620" spans="11:11" x14ac:dyDescent="0.2">
      <c r="K1620" s="192"/>
    </row>
    <row r="1621" spans="11:11" x14ac:dyDescent="0.2">
      <c r="K1621" s="192"/>
    </row>
    <row r="1622" spans="11:11" x14ac:dyDescent="0.2">
      <c r="K1622" s="192"/>
    </row>
    <row r="1623" spans="11:11" x14ac:dyDescent="0.2">
      <c r="K1623" s="192"/>
    </row>
    <row r="1624" spans="11:11" x14ac:dyDescent="0.2">
      <c r="K1624" s="192"/>
    </row>
    <row r="1625" spans="11:11" x14ac:dyDescent="0.2">
      <c r="K1625" s="192"/>
    </row>
    <row r="1626" spans="11:11" x14ac:dyDescent="0.2">
      <c r="K1626" s="192"/>
    </row>
    <row r="1627" spans="11:11" x14ac:dyDescent="0.2">
      <c r="K1627" s="192"/>
    </row>
    <row r="1628" spans="11:11" x14ac:dyDescent="0.2">
      <c r="K1628" s="192"/>
    </row>
    <row r="1629" spans="11:11" ht="36.950000000000003" customHeight="1" x14ac:dyDescent="0.2">
      <c r="K1629" s="192"/>
    </row>
    <row r="1630" spans="11:11" x14ac:dyDescent="0.2">
      <c r="K1630" s="192"/>
    </row>
    <row r="1631" spans="11:11" x14ac:dyDescent="0.2">
      <c r="K1631" s="192"/>
    </row>
    <row r="1632" spans="11:11" x14ac:dyDescent="0.2">
      <c r="K1632" s="192"/>
    </row>
    <row r="1633" spans="11:11" x14ac:dyDescent="0.2">
      <c r="K1633" s="192"/>
    </row>
    <row r="1634" spans="11:11" x14ac:dyDescent="0.2">
      <c r="K1634" s="192"/>
    </row>
    <row r="1635" spans="11:11" x14ac:dyDescent="0.2">
      <c r="K1635" s="192"/>
    </row>
    <row r="1636" spans="11:11" x14ac:dyDescent="0.2">
      <c r="K1636" s="192"/>
    </row>
    <row r="1637" spans="11:11" x14ac:dyDescent="0.2">
      <c r="K1637" s="192"/>
    </row>
    <row r="1638" spans="11:11" x14ac:dyDescent="0.2">
      <c r="K1638" s="192"/>
    </row>
    <row r="1639" spans="11:11" x14ac:dyDescent="0.2">
      <c r="K1639" s="192"/>
    </row>
    <row r="1640" spans="11:11" x14ac:dyDescent="0.2">
      <c r="K1640" s="192"/>
    </row>
    <row r="1641" spans="11:11" x14ac:dyDescent="0.2">
      <c r="K1641" s="192"/>
    </row>
    <row r="1642" spans="11:11" x14ac:dyDescent="0.2">
      <c r="K1642" s="192"/>
    </row>
    <row r="1643" spans="11:11" x14ac:dyDescent="0.2">
      <c r="K1643" s="192"/>
    </row>
    <row r="1644" spans="11:11" x14ac:dyDescent="0.2">
      <c r="K1644" s="192"/>
    </row>
    <row r="1645" spans="11:11" x14ac:dyDescent="0.2">
      <c r="K1645" s="192"/>
    </row>
    <row r="1646" spans="11:11" ht="35.1" customHeight="1" x14ac:dyDescent="0.2">
      <c r="K1646" s="192"/>
    </row>
    <row r="1647" spans="11:11" x14ac:dyDescent="0.2">
      <c r="K1647" s="192"/>
    </row>
    <row r="1648" spans="11:11" x14ac:dyDescent="0.2">
      <c r="K1648" s="192"/>
    </row>
    <row r="1649" spans="11:11" x14ac:dyDescent="0.2">
      <c r="K1649" s="192"/>
    </row>
    <row r="1650" spans="11:11" x14ac:dyDescent="0.2">
      <c r="K1650" s="192"/>
    </row>
    <row r="1651" spans="11:11" x14ac:dyDescent="0.2">
      <c r="K1651" s="192"/>
    </row>
    <row r="1711" ht="36" customHeight="1" x14ac:dyDescent="0.2"/>
    <row r="1782" ht="87" customHeight="1" x14ac:dyDescent="0.2"/>
    <row r="1817" ht="18" customHeight="1" x14ac:dyDescent="0.2"/>
    <row r="1884" ht="30" customHeight="1" x14ac:dyDescent="0.2"/>
    <row r="1895" ht="33" customHeight="1" x14ac:dyDescent="0.2"/>
    <row r="1942" ht="27.95" customHeight="1" x14ac:dyDescent="0.2"/>
    <row r="1946" ht="18" customHeight="1" x14ac:dyDescent="0.2"/>
    <row r="2016" ht="29.1" customHeight="1" x14ac:dyDescent="0.2"/>
    <row r="2037" ht="27.95" customHeight="1" x14ac:dyDescent="0.2"/>
    <row r="2046" ht="35.1" customHeight="1" x14ac:dyDescent="0.2"/>
    <row r="2050" ht="14.1" customHeight="1" x14ac:dyDescent="0.2"/>
    <row r="2306" ht="30.95" customHeight="1" x14ac:dyDescent="0.2"/>
    <row r="2314" ht="35.1" customHeight="1" x14ac:dyDescent="0.2"/>
    <row r="2315" ht="17.100000000000001" customHeight="1" x14ac:dyDescent="0.2"/>
    <row r="2341" ht="17.100000000000001" customHeight="1" x14ac:dyDescent="0.2"/>
    <row r="2343" ht="36.950000000000003" customHeight="1" x14ac:dyDescent="0.2"/>
    <row r="2345" ht="32.1" customHeight="1" x14ac:dyDescent="0.2"/>
    <row r="2350" ht="17.100000000000001" customHeight="1" x14ac:dyDescent="0.2"/>
  </sheetData>
  <sheetProtection selectLockedCells="1"/>
  <autoFilter ref="A5:S1523"/>
  <customSheetViews>
    <customSheetView guid="{F477E907-2D8E-4843-8D7F-FD390A79B5C3}" scale="115" showPageBreaks="1" fitToPage="1" printArea="1">
      <pane ySplit="5" topLeftCell="A6" activePane="bottomLeft" state="frozen"/>
      <selection pane="bottomLeft" activeCell="G1" sqref="G1:H1"/>
      <rowBreaks count="57" manualBreakCount="57">
        <brk id="31" max="16383" man="1"/>
        <brk id="46" max="13" man="1"/>
        <brk id="48" max="12" man="1"/>
        <brk id="49" max="16383" man="1"/>
        <brk id="67" max="12" man="1"/>
        <brk id="80" max="16383" man="1"/>
        <brk id="94" max="16383" man="1"/>
        <brk id="112" max="16383" man="1"/>
        <brk id="127" max="12" man="1"/>
        <brk id="148" max="12" man="1"/>
        <brk id="173" max="12" man="1"/>
        <brk id="179" max="16383" man="1"/>
        <brk id="203" max="12" man="1"/>
        <brk id="220" max="12" man="1"/>
        <brk id="241" max="12" man="1"/>
        <brk id="256" max="12" man="1"/>
        <brk id="285" max="12" man="1"/>
        <brk id="312" max="12" man="1"/>
        <brk id="327" max="12" man="1"/>
        <brk id="345" max="12" man="1"/>
        <brk id="360" max="12" man="1"/>
        <brk id="388" max="12" man="1"/>
        <brk id="417" max="12" man="1"/>
        <brk id="449" max="12" man="1"/>
        <brk id="475" max="12" man="1"/>
        <brk id="476" max="12" man="1"/>
        <brk id="484" max="12" man="1"/>
        <brk id="500" max="12" man="1"/>
        <brk id="517" max="12" man="1"/>
        <brk id="540" max="12" man="1"/>
        <brk id="569" max="12" man="1"/>
        <brk id="585" max="12" man="1"/>
        <brk id="603" max="12" man="1"/>
        <brk id="626" max="12" man="1"/>
        <brk id="652" max="12" man="1"/>
        <brk id="678" max="12" man="1"/>
        <brk id="699" max="12" man="1"/>
        <brk id="721" max="12" man="1"/>
        <brk id="740" max="12" man="1"/>
        <brk id="751" max="12" man="1"/>
        <brk id="764" max="12" man="1"/>
        <brk id="791" max="13" man="1"/>
        <brk id="815" max="12" man="1"/>
        <brk id="838" max="12" man="1"/>
        <brk id="857" max="12" man="1"/>
        <brk id="883" max="12" man="1"/>
        <brk id="909" max="12" man="1"/>
        <brk id="944" max="12" man="1"/>
        <brk id="970" max="12" man="1"/>
        <brk id="999" max="12" man="1"/>
        <brk id="1010" max="12" man="1"/>
        <brk id="1011" max="12" man="1"/>
        <brk id="1027" max="12" man="1"/>
        <brk id="1041" max="12" man="1"/>
        <brk id="1066" max="12" man="1"/>
        <brk id="1091" max="12" man="1"/>
        <brk id="1105" max="12" man="1"/>
      </rowBreaks>
      <pageMargins left="0.59055118110236227" right="0.70866141732283472" top="0.9055118110236221" bottom="0.55118110236220474" header="0.35433070866141736" footer="0.27559055118110237"/>
      <printOptions horizontalCentered="1"/>
      <pageSetup paperSize="9" scale="63" firstPageNumber="0" fitToHeight="0" orientation="landscape" r:id="rId1"/>
      <headerFooter alignWithMargins="0">
        <oddHeader>&amp;R&amp;8Code Ref.: IFA 3.0 BC
Version: V3.0-Mar07
Section: &amp;A
Page: &amp;P of &amp;N</oddHeader>
        <oddFooter>&amp;L75 FB 023_e / Rev. 1.0 / TT.MM.2016&amp;R&amp;P / &amp;N</oddFooter>
      </headerFooter>
    </customSheetView>
    <customSheetView guid="{573AE57F-55B4-4135-8C6B-471A629FFEF5}" scale="115" showPageBreaks="1" printArea="1">
      <pane ySplit="3" topLeftCell="A670" activePane="bottomLeft" state="frozen"/>
      <selection pane="bottomLeft" activeCell="A678" sqref="A678"/>
      <rowBreaks count="63" manualBreakCount="63">
        <brk id="29" max="16383" man="1"/>
        <brk id="46" max="12" man="1"/>
        <brk id="47" max="16383" man="1"/>
        <brk id="65" max="12" man="1"/>
        <brk id="78" max="16383" man="1"/>
        <brk id="92" max="16383" man="1"/>
        <brk id="110" max="16383" man="1"/>
        <brk id="125" max="12" man="1"/>
        <brk id="146" max="12" man="1"/>
        <brk id="171" max="12" man="1"/>
        <brk id="177" max="16383" man="1"/>
        <brk id="201" max="12" man="1"/>
        <brk id="218" max="12" man="1"/>
        <brk id="239" max="12" man="1"/>
        <brk id="252" max="13" man="1"/>
        <brk id="254" max="12" man="1"/>
        <brk id="283" max="12" man="1"/>
        <brk id="310" max="12" man="1"/>
        <brk id="325" max="12" man="1"/>
        <brk id="343" max="12" man="1"/>
        <brk id="358" max="12" man="1"/>
        <brk id="375" max="13" man="1"/>
        <brk id="386" max="12" man="1"/>
        <brk id="415" max="12" man="1"/>
        <brk id="447" max="12" man="1"/>
        <brk id="473" max="12" man="1"/>
        <brk id="474" max="12" man="1"/>
        <brk id="482" max="12" man="1"/>
        <brk id="498" max="12" man="1"/>
        <brk id="508" max="13" man="1"/>
        <brk id="515" max="12" man="1"/>
        <brk id="532" max="13" man="1"/>
        <brk id="538" max="12" man="1"/>
        <brk id="564" max="13" man="1"/>
        <brk id="567" max="12" man="1"/>
        <brk id="583" max="12" man="1"/>
        <brk id="600" max="13" man="1"/>
        <brk id="601" max="12" man="1"/>
        <brk id="620" max="13" man="1"/>
        <brk id="624" max="12" man="1"/>
        <brk id="650" max="12" man="1"/>
        <brk id="676" max="12" man="1"/>
        <brk id="697" max="12" man="1"/>
        <brk id="719" max="12" man="1"/>
        <brk id="738" max="12" man="1"/>
        <brk id="749" max="12" man="1"/>
        <brk id="762" max="12" man="1"/>
        <brk id="789" max="12" man="1"/>
        <brk id="813" max="12" man="1"/>
        <brk id="836" max="12" man="1"/>
        <brk id="855" max="12" man="1"/>
        <brk id="881" max="12" man="1"/>
        <brk id="907" max="12" man="1"/>
        <brk id="942" max="12" man="1"/>
        <brk id="968" max="12" man="1"/>
        <brk id="997" max="12" man="1"/>
        <brk id="1008" max="12" man="1"/>
        <brk id="1009" max="12" man="1"/>
        <brk id="1025" max="12" man="1"/>
        <brk id="1039" max="12" man="1"/>
        <brk id="1064" max="12" man="1"/>
        <brk id="1089" max="12" man="1"/>
        <brk id="1103" max="12" man="1"/>
      </rowBreaks>
      <pageMargins left="0.78749999999999998" right="0.78749999999999998" top="1.1020833333333333" bottom="0.57152777777777775" header="0.35416666666666669" footer="0.19652777777777777"/>
      <printOptions horizontalCentered="1"/>
      <pageSetup paperSize="9" scale="53" firstPageNumber="0" orientation="landscape" horizontalDpi="300" verticalDpi="300" r:id="rId2"/>
      <headerFooter alignWithMargins="0">
        <oddHeader>&amp;R&amp;8Code Ref.: IFA 3.0 BC
Version: V3.0-Mar07
Section: &amp;A
Page: &amp;P of &amp;N</oddHeader>
      </headerFooter>
    </customSheetView>
    <customSheetView guid="{5F9B0D7C-A5E0-4AEF-A3FF-291BCB6192F6}" scale="115">
      <pane ySplit="3" topLeftCell="A4" activePane="bottomLeft" state="frozen"/>
      <selection pane="bottomLeft" activeCell="H12" sqref="H12"/>
      <rowBreaks count="69" manualBreakCount="69">
        <brk id="29" max="16383" man="1"/>
        <brk id="46" max="12" man="1"/>
        <brk id="47" max="16383" man="1"/>
        <brk id="65" max="12" man="1"/>
        <brk id="79" max="16383" man="1"/>
        <brk id="93" max="16383" man="1"/>
        <brk id="111" max="16383" man="1"/>
        <brk id="126" max="12" man="1"/>
        <brk id="147" max="12" man="1"/>
        <brk id="172" max="12" man="1"/>
        <brk id="178" max="16383" man="1"/>
        <brk id="202" max="12" man="1"/>
        <brk id="219" max="12" man="1"/>
        <brk id="240" max="12" man="1"/>
        <brk id="252" max="13" man="1"/>
        <brk id="255" max="12" man="1"/>
        <brk id="284" max="12" man="1"/>
        <brk id="311" max="12" man="1"/>
        <brk id="327" max="12" man="1"/>
        <brk id="356" max="13" man="1"/>
        <brk id="357" max="12" man="1"/>
        <brk id="372" max="12" man="1"/>
        <brk id="400" max="12" man="1"/>
        <brk id="429" max="12" man="1"/>
        <brk id="461" max="12" man="1"/>
        <brk id="487" max="12" man="1"/>
        <brk id="488" max="12" man="1"/>
        <brk id="496" max="12" man="1"/>
        <brk id="512" max="12" man="1"/>
        <brk id="529" max="12" man="1"/>
        <brk id="552" max="12" man="1"/>
        <brk id="581" max="12" man="1"/>
        <brk id="597" max="12" man="1"/>
        <brk id="615" max="12" man="1"/>
        <brk id="636" max="12" man="1"/>
        <brk id="662" max="12" man="1"/>
        <brk id="688" max="12" man="1"/>
        <brk id="709" max="12" man="1"/>
        <brk id="731" max="12" man="1"/>
        <brk id="750" max="12" man="1"/>
        <brk id="761" max="12" man="1"/>
        <brk id="774" max="12" man="1"/>
        <brk id="790" max="13" man="1"/>
        <brk id="801" max="12" man="1"/>
        <brk id="826" max="12" man="1"/>
        <brk id="849" max="12" man="1"/>
        <brk id="868" max="12" man="1"/>
        <brk id="885" max="13" man="1"/>
        <brk id="894" max="12" man="1"/>
        <brk id="916" max="13" man="1"/>
        <brk id="925" max="12" man="1"/>
        <brk id="952" max="13" man="1"/>
        <brk id="960" max="12" man="1"/>
        <brk id="986" max="12" man="1"/>
        <brk id="1015" max="12" man="1"/>
        <brk id="1026" max="12" man="1"/>
        <brk id="1027" max="12" man="1"/>
        <brk id="1043" max="12" man="1"/>
        <brk id="1054" max="13" man="1"/>
        <brk id="1057" max="12" man="1"/>
        <brk id="1080" max="13" man="1"/>
        <brk id="1082" max="12" man="1"/>
        <brk id="1096" max="13" man="1"/>
        <brk id="1107" max="16383" man="1"/>
        <brk id="1108" max="16383" man="1"/>
        <brk id="1109" max="16383" man="1"/>
        <brk id="1110" max="16383" man="1"/>
        <brk id="1117" max="12" man="1"/>
        <brk id="1131" max="12" man="1"/>
      </rowBreaks>
      <pageMargins left="0.78749999999999998" right="0.78749999999999998" top="1.1020833333333333" bottom="0.57152777777777775" header="0.35416666666666669" footer="0.19652777777777777"/>
      <printOptions horizontalCentered="1"/>
      <pageSetup paperSize="9" scale="53" firstPageNumber="0" orientation="landscape" horizontalDpi="300" verticalDpi="300" r:id="rId3"/>
      <headerFooter alignWithMargins="0">
        <oddHeader>&amp;R&amp;8Code Ref.: IFA 3.0 BC
Version: V3.0-Mar07
Section: &amp;A
Page: &amp;P of &amp;N</oddHeader>
      </headerFooter>
    </customSheetView>
    <customSheetView guid="{CB951448-925F-4572-BABE-24F87973ACB2}" scale="115" showPageBreaks="1" printArea="1">
      <pane ySplit="3" topLeftCell="A766" activePane="bottomLeft" state="frozen"/>
      <selection pane="bottomLeft" activeCell="C769" sqref="C769"/>
      <rowBreaks count="56" manualBreakCount="56">
        <brk id="29" max="16383" man="1"/>
        <brk id="46" max="12" man="1"/>
        <brk id="47" max="16383" man="1"/>
        <brk id="65" max="12" man="1"/>
        <brk id="78" max="16383" man="1"/>
        <brk id="92" max="16383" man="1"/>
        <brk id="110" max="16383" man="1"/>
        <brk id="125" max="12" man="1"/>
        <brk id="146" max="12" man="1"/>
        <brk id="171" max="12" man="1"/>
        <brk id="177" max="16383" man="1"/>
        <brk id="201" max="12" man="1"/>
        <brk id="218" max="12" man="1"/>
        <brk id="239" max="12" man="1"/>
        <brk id="254" max="12" man="1"/>
        <brk id="283" max="12" man="1"/>
        <brk id="310" max="12" man="1"/>
        <brk id="325" max="12" man="1"/>
        <brk id="343" max="12" man="1"/>
        <brk id="358" max="12" man="1"/>
        <brk id="386" max="12" man="1"/>
        <brk id="415" max="12" man="1"/>
        <brk id="447" max="12" man="1"/>
        <brk id="473" max="12" man="1"/>
        <brk id="474" max="12" man="1"/>
        <brk id="482" max="12" man="1"/>
        <brk id="498" max="12" man="1"/>
        <brk id="515" max="12" man="1"/>
        <brk id="538" max="12" man="1"/>
        <brk id="567" max="12" man="1"/>
        <brk id="583" max="12" man="1"/>
        <brk id="601" max="12" man="1"/>
        <brk id="624" max="12" man="1"/>
        <brk id="650" max="12" man="1"/>
        <brk id="676" max="12" man="1"/>
        <brk id="697" max="12" man="1"/>
        <brk id="719" max="12" man="1"/>
        <brk id="738" max="12" man="1"/>
        <brk id="749" max="12" man="1"/>
        <brk id="762" max="12" man="1"/>
        <brk id="789" max="12" man="1"/>
        <brk id="813" max="12" man="1"/>
        <brk id="836" max="12" man="1"/>
        <brk id="855" max="12" man="1"/>
        <brk id="881" max="12" man="1"/>
        <brk id="907" max="12" man="1"/>
        <brk id="942" max="12" man="1"/>
        <brk id="968" max="12" man="1"/>
        <brk id="997" max="12" man="1"/>
        <brk id="1008" max="12" man="1"/>
        <brk id="1009" max="12" man="1"/>
        <brk id="1025" max="12" man="1"/>
        <brk id="1039" max="12" man="1"/>
        <brk id="1064" max="12" man="1"/>
        <brk id="1089" max="12" man="1"/>
        <brk id="1103" max="12" man="1"/>
      </rowBreaks>
      <pageMargins left="0.78749999999999998" right="0.78749999999999998" top="1.1020833333333333" bottom="0.57152777777777775" header="0.35416666666666669" footer="0.19652777777777777"/>
      <printOptions horizontalCentered="1"/>
      <pageSetup paperSize="9" scale="53" firstPageNumber="0" orientation="landscape" horizontalDpi="300" verticalDpi="300" r:id="rId4"/>
      <headerFooter alignWithMargins="0">
        <oddHeader>&amp;R&amp;8Code Ref.: IFA 3.0 BC
Version: V3.0-Mar07
Section: &amp;A
Page: &amp;P of &amp;N</oddHeader>
      </headerFooter>
    </customSheetView>
    <customSheetView guid="{FFFDDDEC-9623-480E-A933-A16763CB0042}" scale="130" printArea="1">
      <pane ySplit="3" topLeftCell="A4" activePane="bottomLeft" state="frozen"/>
      <selection pane="bottomLeft" activeCell="A3" sqref="A3"/>
      <rowBreaks count="56" manualBreakCount="56">
        <brk id="29" max="16383" man="1"/>
        <brk id="46" max="12" man="1"/>
        <brk id="47" max="16383" man="1"/>
        <brk id="65" max="12" man="1"/>
        <brk id="78" max="16383" man="1"/>
        <brk id="92" max="16383" man="1"/>
        <brk id="110" max="16383" man="1"/>
        <brk id="125" max="12" man="1"/>
        <brk id="146" max="12" man="1"/>
        <brk id="171" max="12" man="1"/>
        <brk id="177" max="16383" man="1"/>
        <brk id="201" max="12" man="1"/>
        <brk id="218" max="12" man="1"/>
        <brk id="239" max="12" man="1"/>
        <brk id="254" max="12" man="1"/>
        <brk id="283" max="12" man="1"/>
        <brk id="310" max="12" man="1"/>
        <brk id="325" max="12" man="1"/>
        <brk id="343" max="12" man="1"/>
        <brk id="358" max="12" man="1"/>
        <brk id="386" max="12" man="1"/>
        <brk id="415" max="12" man="1"/>
        <brk id="447" max="12" man="1"/>
        <brk id="473" max="12" man="1"/>
        <brk id="474" max="12" man="1"/>
        <brk id="482" max="12" man="1"/>
        <brk id="498" max="12" man="1"/>
        <brk id="515" max="12" man="1"/>
        <brk id="538" max="12" man="1"/>
        <brk id="567" max="12" man="1"/>
        <brk id="583" max="12" man="1"/>
        <brk id="601" max="12" man="1"/>
        <brk id="624" max="12" man="1"/>
        <brk id="650" max="12" man="1"/>
        <brk id="676" max="12" man="1"/>
        <brk id="697" max="12" man="1"/>
        <brk id="719" max="12" man="1"/>
        <brk id="738" max="12" man="1"/>
        <brk id="749" max="12" man="1"/>
        <brk id="762" max="12" man="1"/>
        <brk id="789" max="12" man="1"/>
        <brk id="813" max="12" man="1"/>
        <brk id="836" max="12" man="1"/>
        <brk id="855" max="12" man="1"/>
        <brk id="881" max="12" man="1"/>
        <brk id="907" max="12" man="1"/>
        <brk id="942" max="12" man="1"/>
        <brk id="968" max="12" man="1"/>
        <brk id="997" max="12" man="1"/>
        <brk id="1008" max="12" man="1"/>
        <brk id="1009" max="12" man="1"/>
        <brk id="1025" max="12" man="1"/>
        <brk id="1039" max="12" man="1"/>
        <brk id="1064" max="12" man="1"/>
        <brk id="1089" max="12" man="1"/>
        <brk id="1103" max="12" man="1"/>
      </rowBreaks>
      <pageMargins left="0.78749999999999998" right="0.78749999999999998" top="1.1020833333333333" bottom="0.57152777777777775" header="0.35416666666666669" footer="0.19652777777777777"/>
      <printOptions horizontalCentered="1"/>
      <pageSetup paperSize="9" scale="53" firstPageNumber="0" orientation="landscape" horizontalDpi="300" verticalDpi="300" r:id="rId5"/>
      <headerFooter alignWithMargins="0">
        <oddHeader>&amp;R&amp;8Code Ref.: IFA 3.0 BC
Version: V3.0-Mar07
Section: &amp;A
Page: &amp;P of &amp;N</oddHeader>
      </headerFooter>
    </customSheetView>
    <customSheetView guid="{0427A8D9-C7C3-48AC-918A-B2C34F2251B0}" scale="130" showPageBreaks="1" printArea="1" showRuler="0">
      <pane ySplit="3" topLeftCell="A4" activePane="bottomLeft" state="frozen"/>
      <selection pane="bottomLeft" activeCell="A3" sqref="A3"/>
      <rowBreaks count="56" manualBreakCount="56">
        <brk id="29" max="16383" man="1"/>
        <brk id="46" max="12" man="1"/>
        <brk id="47" max="16383" man="1"/>
        <brk id="65" max="12" man="1"/>
        <brk id="78" max="16383" man="1"/>
        <brk id="92" max="16383" man="1"/>
        <brk id="110" max="16383" man="1"/>
        <brk id="125" max="12" man="1"/>
        <brk id="146" max="12" man="1"/>
        <brk id="171" max="12" man="1"/>
        <brk id="177" max="16383" man="1"/>
        <brk id="201" max="12" man="1"/>
        <brk id="218" max="12" man="1"/>
        <brk id="239" max="12" man="1"/>
        <brk id="254" max="12" man="1"/>
        <brk id="283" max="12" man="1"/>
        <brk id="310" max="12" man="1"/>
        <brk id="325" max="12" man="1"/>
        <brk id="343" max="12" man="1"/>
        <brk id="358" max="12" man="1"/>
        <brk id="386" max="12" man="1"/>
        <brk id="415" max="12" man="1"/>
        <brk id="447" max="12" man="1"/>
        <brk id="473" max="12" man="1"/>
        <brk id="474" max="12" man="1"/>
        <brk id="482" max="12" man="1"/>
        <brk id="498" max="12" man="1"/>
        <brk id="515" max="12" man="1"/>
        <brk id="538" max="12" man="1"/>
        <brk id="567" max="12" man="1"/>
        <brk id="583" max="12" man="1"/>
        <brk id="601" max="12" man="1"/>
        <brk id="624" max="12" man="1"/>
        <brk id="650" max="12" man="1"/>
        <brk id="676" max="12" man="1"/>
        <brk id="697" max="12" man="1"/>
        <brk id="719" max="12" man="1"/>
        <brk id="738" max="12" man="1"/>
        <brk id="749" max="12" man="1"/>
        <brk id="762" max="12" man="1"/>
        <brk id="789" max="12" man="1"/>
        <brk id="813" max="12" man="1"/>
        <brk id="836" max="12" man="1"/>
        <brk id="855" max="12" man="1"/>
        <brk id="881" max="12" man="1"/>
        <brk id="907" max="12" man="1"/>
        <brk id="942" max="12" man="1"/>
        <brk id="968" max="12" man="1"/>
        <brk id="997" max="12" man="1"/>
        <brk id="1008" max="12" man="1"/>
        <brk id="1009" max="12" man="1"/>
        <brk id="1025" max="12" man="1"/>
        <brk id="1039" max="12" man="1"/>
        <brk id="1064" max="12" man="1"/>
        <brk id="1089" max="12" man="1"/>
        <brk id="1103" max="12" man="1"/>
      </rowBreaks>
      <pageMargins left="0.78749999999999998" right="0.78749999999999998" top="1.1020833333333333" bottom="0.57152777777777775" header="0.35416666666666669" footer="0.19652777777777777"/>
      <printOptions horizontalCentered="1"/>
      <pageSetup paperSize="9" scale="53" firstPageNumber="0" orientation="landscape" horizontalDpi="300" verticalDpi="300" r:id="rId6"/>
      <headerFooter alignWithMargins="0">
        <oddHeader>&amp;R&amp;8Code Ref.: IFA 3.0 BC
Version: V3.0-Mar07
Section: &amp;A
Page: &amp;P of &amp;N</oddHeader>
      </headerFooter>
    </customSheetView>
    <customSheetView guid="{EC6E2BEA-E177-4638-BEC7-10599A0ADF80}" scale="115" showPageBreaks="1" printArea="1">
      <pane ySplit="3" topLeftCell="A1104" activePane="bottomLeft" state="frozen"/>
      <selection pane="bottomLeft" activeCell="H1160" sqref="H1160"/>
      <rowBreaks count="59" manualBreakCount="59">
        <brk id="29" max="16383" man="1"/>
        <brk id="46" max="12" man="1"/>
        <brk id="47" max="16383" man="1"/>
        <brk id="65" max="12" man="1"/>
        <brk id="78" max="16383" man="1"/>
        <brk id="92" max="16383" man="1"/>
        <brk id="110" max="16383" man="1"/>
        <brk id="125" max="12" man="1"/>
        <brk id="146" max="12" man="1"/>
        <brk id="171" max="12" man="1"/>
        <brk id="177" max="16383" man="1"/>
        <brk id="201" max="12" man="1"/>
        <brk id="218" max="12" man="1"/>
        <brk id="239" max="12" man="1"/>
        <brk id="251" max="13" man="1"/>
        <brk id="254" max="12" man="1"/>
        <brk id="283" max="12" man="1"/>
        <brk id="310" max="12" man="1"/>
        <brk id="325" max="12" man="1"/>
        <brk id="343" max="12" man="1"/>
        <brk id="358" max="12" man="1"/>
        <brk id="386" max="12" man="1"/>
        <brk id="415" max="12" man="1"/>
        <brk id="447" max="12" man="1"/>
        <brk id="473" max="12" man="1"/>
        <brk id="474" max="12" man="1"/>
        <brk id="482" max="12" man="1"/>
        <brk id="498" max="12" man="1"/>
        <brk id="515" max="12" man="1"/>
        <brk id="538" max="12" man="1"/>
        <brk id="567" max="12" man="1"/>
        <brk id="583" max="12" man="1"/>
        <brk id="601" max="12" man="1"/>
        <brk id="624" max="12" man="1"/>
        <brk id="651" max="12" man="1"/>
        <brk id="677" max="12" man="1"/>
        <brk id="698" max="12" man="1"/>
        <brk id="726" max="13" man="1"/>
        <brk id="744" max="12" man="1"/>
        <brk id="763" max="12" man="1"/>
        <brk id="774" max="12" man="1"/>
        <brk id="787" max="12" man="1"/>
        <brk id="814" max="12" man="1"/>
        <brk id="838" max="12" man="1"/>
        <brk id="861" max="12" man="1"/>
        <brk id="881" max="12" man="1"/>
        <brk id="907" max="12" man="1"/>
        <brk id="936" max="12" man="1"/>
        <brk id="971" max="12" man="1"/>
        <brk id="997" max="12" man="1"/>
        <brk id="1026" max="12" man="1"/>
        <brk id="1036" max="13" man="1"/>
        <brk id="1037" max="12" man="1"/>
        <brk id="1038" max="12" man="1"/>
        <brk id="1054" max="12" man="1"/>
        <brk id="1068" max="12" man="1"/>
        <brk id="1093" max="12" man="1"/>
        <brk id="1119" max="12" man="1"/>
        <brk id="1133" max="12" man="1"/>
      </rowBreaks>
      <pageMargins left="0.78749999999999998" right="0.78749999999999998" top="1.1020833333333333" bottom="0.57152777777777775" header="0.35416666666666669" footer="0.19652777777777777"/>
      <printOptions horizontalCentered="1"/>
      <pageSetup paperSize="9" scale="53" firstPageNumber="0" orientation="landscape" horizontalDpi="300" verticalDpi="300" r:id="rId7"/>
      <headerFooter alignWithMargins="0">
        <oddHeader>&amp;R&amp;8Code Ref.: IFA 3.0 BC
Version: V3.0-Mar07
Section: &amp;A
Page: &amp;P of &amp;N</oddHeader>
      </headerFooter>
    </customSheetView>
    <customSheetView guid="{1DAE3220-9F45-4B47-992C-D2B24CF7D0C7}" scale="115" showPageBreaks="1">
      <pane ySplit="3" topLeftCell="A1094" activePane="bottomLeft" state="frozen"/>
      <selection pane="bottomLeft" activeCell="A1096" sqref="A1096"/>
      <rowBreaks count="73" manualBreakCount="73">
        <brk id="29" max="16383" man="1"/>
        <brk id="46" min="1" max="13" man="1"/>
        <brk id="47" max="16383" man="1"/>
        <brk id="65" min="1" max="13" man="1"/>
        <brk id="79" max="16383" man="1"/>
        <brk id="93" max="16383" man="1"/>
        <brk id="111" max="16383" man="1"/>
        <brk id="126" min="1" max="13" man="1"/>
        <brk id="147" min="1" max="13" man="1"/>
        <brk id="172" min="1" max="13" man="1"/>
        <brk id="178" max="16383" man="1"/>
        <brk id="202" min="1" max="13" man="1"/>
        <brk id="219" min="1" max="13" man="1"/>
        <brk id="240" min="1" max="13" man="1"/>
        <brk id="252" min="1" max="14" man="1"/>
        <brk id="255" min="1" max="13" man="1"/>
        <brk id="284" min="1" max="13" man="1"/>
        <brk id="311" min="1" max="13" man="1"/>
        <brk id="327" min="1" max="13" man="1"/>
        <brk id="356" min="1" max="14" man="1"/>
        <brk id="357" min="1" max="13" man="1"/>
        <brk id="372" min="1" max="13" man="1"/>
        <brk id="400" min="1" max="13" man="1"/>
        <brk id="429" min="1" max="13" man="1"/>
        <brk id="461" min="1" max="13" man="1"/>
        <brk id="487" min="1" max="13" man="1"/>
        <brk id="488" min="1" max="13" man="1"/>
        <brk id="496" min="1" max="13" man="1"/>
        <brk id="507" max="16383" man="1"/>
        <brk id="512" min="1" max="13" man="1"/>
        <brk id="529" min="1" max="13" man="1"/>
        <brk id="552" min="1" max="13" man="1"/>
        <brk id="581" min="1" max="13" man="1"/>
        <brk id="597" min="1" max="13" man="1"/>
        <brk id="615" min="1" max="13" man="1"/>
        <brk id="636" min="1" max="13" man="1"/>
        <brk id="662" min="1" max="13" man="1"/>
        <brk id="688" min="1" max="13" man="1"/>
        <brk id="709" min="1" max="13" man="1"/>
        <brk id="731" min="1" max="13" man="1"/>
        <brk id="750" min="1" max="13" man="1"/>
        <brk id="761" min="1" max="13" man="1"/>
        <brk id="774" min="1" max="13" man="1"/>
        <brk id="789" max="16383" man="1"/>
        <brk id="790" min="1" max="14" man="1"/>
        <brk id="801" min="1" max="13" man="1"/>
        <brk id="820" max="16383" man="1"/>
        <brk id="826" min="1" max="13" man="1"/>
        <brk id="849" min="1" max="13" man="1"/>
        <brk id="868" min="1" max="13" man="1"/>
        <brk id="885" min="1" max="14" man="1"/>
        <brk id="894" min="1" max="13" man="1"/>
        <brk id="916" min="1" max="14" man="1"/>
        <brk id="925" min="1" max="13" man="1"/>
        <brk id="952" min="1" max="14" man="1"/>
        <brk id="960" min="1" max="13" man="1"/>
        <brk id="986" min="1" max="13" man="1"/>
        <brk id="1015" min="1" max="13" man="1"/>
        <brk id="1026" min="1" max="13" man="1"/>
        <brk id="1027" min="1" max="13" man="1"/>
        <brk id="1043" min="1" max="13" man="1"/>
        <brk id="1054" min="1" max="14" man="1"/>
        <brk id="1057" min="1" max="13" man="1"/>
        <brk id="1068" max="16383" man="1"/>
        <brk id="1080" min="1" max="14" man="1"/>
        <brk id="1082" min="1" max="13" man="1"/>
        <brk id="1096" min="1" max="14" man="1"/>
        <brk id="1107" max="16383" man="1"/>
        <brk id="1108" max="16383" man="1"/>
        <brk id="1109" max="16383" man="1"/>
        <brk id="1110" max="16383" man="1"/>
        <brk id="1117" min="1" max="13" man="1"/>
        <brk id="1131" min="1" max="13" man="1"/>
      </rowBreaks>
      <pageMargins left="0.78749999999999998" right="0.78749999999999998" top="1.1020833333333333" bottom="0.57152777777777775" header="0.35416666666666669" footer="0.19652777777777777"/>
      <printOptions horizontalCentered="1"/>
      <pageSetup paperSize="9" scale="53" firstPageNumber="0" orientation="landscape" horizontalDpi="300" verticalDpi="300" r:id="rId8"/>
      <headerFooter alignWithMargins="0">
        <oddHeader>&amp;R&amp;8Code Ref.: IFA 3.0 BC
Version: V3.0-Mar07
Section: &amp;A
Page: &amp;P of &amp;N</oddHeader>
      </headerFooter>
    </customSheetView>
    <customSheetView guid="{F9859710-BDA9-4704-8BAD-3BBB1EE4EB5A}" scale="115" topLeftCell="G1">
      <pane ySplit="3" topLeftCell="A4" activePane="bottomLeft" state="frozen"/>
      <selection pane="bottomLeft" activeCell="N3" sqref="N3"/>
      <rowBreaks count="69" manualBreakCount="69">
        <brk id="29" max="16383" man="1"/>
        <brk id="46" max="12" man="1"/>
        <brk id="47" max="16383" man="1"/>
        <brk id="65" max="12" man="1"/>
        <brk id="79" max="16383" man="1"/>
        <brk id="93" max="16383" man="1"/>
        <brk id="111" max="16383" man="1"/>
        <brk id="126" max="12" man="1"/>
        <brk id="147" max="12" man="1"/>
        <brk id="172" max="12" man="1"/>
        <brk id="178" max="16383" man="1"/>
        <brk id="202" max="12" man="1"/>
        <brk id="219" max="12" man="1"/>
        <brk id="240" max="12" man="1"/>
        <brk id="252" max="13" man="1"/>
        <brk id="255" max="12" man="1"/>
        <brk id="284" max="12" man="1"/>
        <brk id="311" max="12" man="1"/>
        <brk id="327" max="12" man="1"/>
        <brk id="356" max="13" man="1"/>
        <brk id="357" max="12" man="1"/>
        <brk id="372" max="12" man="1"/>
        <brk id="400" max="12" man="1"/>
        <brk id="429" max="12" man="1"/>
        <brk id="461" max="12" man="1"/>
        <brk id="487" max="12" man="1"/>
        <brk id="488" max="12" man="1"/>
        <brk id="496" max="12" man="1"/>
        <brk id="512" max="12" man="1"/>
        <brk id="529" max="12" man="1"/>
        <brk id="552" max="12" man="1"/>
        <brk id="581" max="12" man="1"/>
        <brk id="597" max="12" man="1"/>
        <brk id="615" max="12" man="1"/>
        <brk id="636" max="12" man="1"/>
        <brk id="662" max="12" man="1"/>
        <brk id="688" max="12" man="1"/>
        <brk id="709" max="12" man="1"/>
        <brk id="731" max="12" man="1"/>
        <brk id="750" max="12" man="1"/>
        <brk id="761" max="12" man="1"/>
        <brk id="774" max="12" man="1"/>
        <brk id="790" max="13" man="1"/>
        <brk id="801" max="12" man="1"/>
        <brk id="826" max="12" man="1"/>
        <brk id="849" max="12" man="1"/>
        <brk id="868" max="12" man="1"/>
        <brk id="885" max="13" man="1"/>
        <brk id="894" max="12" man="1"/>
        <brk id="916" max="13" man="1"/>
        <brk id="925" max="12" man="1"/>
        <brk id="952" max="13" man="1"/>
        <brk id="960" max="12" man="1"/>
        <brk id="986" max="12" man="1"/>
        <brk id="1015" max="12" man="1"/>
        <brk id="1026" max="12" man="1"/>
        <brk id="1027" max="12" man="1"/>
        <brk id="1043" max="12" man="1"/>
        <brk id="1054" max="13" man="1"/>
        <brk id="1057" max="12" man="1"/>
        <brk id="1080" max="13" man="1"/>
        <brk id="1082" max="12" man="1"/>
        <brk id="1096" max="13" man="1"/>
        <brk id="1107" max="16383" man="1"/>
        <brk id="1108" max="16383" man="1"/>
        <brk id="1109" max="16383" man="1"/>
        <brk id="1110" max="16383" man="1"/>
        <brk id="1117" max="12" man="1"/>
        <brk id="1131" max="12" man="1"/>
      </rowBreaks>
      <pageMargins left="0.78749999999999998" right="0.78749999999999998" top="1.1020833333333333" bottom="0.57152777777777775" header="0.35416666666666669" footer="0.19652777777777777"/>
      <printOptions horizontalCentered="1"/>
      <pageSetup paperSize="9" scale="53" firstPageNumber="0" orientation="landscape" horizontalDpi="300" verticalDpi="300" r:id="rId9"/>
      <headerFooter alignWithMargins="0">
        <oddHeader>&amp;R&amp;8Code Ref.: IFA 3.0 BC
Version: V3.0-Mar07
Section: &amp;A
Page: &amp;P of &amp;N</oddHeader>
      </headerFooter>
    </customSheetView>
  </customSheetViews>
  <mergeCells count="5">
    <mergeCell ref="C677:C688"/>
    <mergeCell ref="F1:J1"/>
    <mergeCell ref="F3:J3"/>
    <mergeCell ref="F4:K4"/>
    <mergeCell ref="L4:N4"/>
  </mergeCells>
  <phoneticPr fontId="0" type="noConversion"/>
  <pageMargins left="0.74803149606299213" right="0.78740157480314965" top="1.5354330708661419" bottom="0.55118110236220474" header="0.23622047244094491" footer="0.31496062992125984"/>
  <pageSetup paperSize="9" fitToHeight="0" orientation="landscape" useFirstPageNumber="1" r:id="rId10"/>
  <headerFooter alignWithMargins="0">
    <oddHeader>&amp;L&amp;G</oddHeader>
    <oddFooter>&amp;L&amp;"-,Standard"FO-B_ZE_17065_EU-Öko-VO_EN / v1.0 / 02.08.2021&amp;R&amp;"-,Standard"&amp;P / &amp;N</oddFooter>
  </headerFooter>
  <rowBreaks count="2" manualBreakCount="2">
    <brk id="667" max="17" man="1"/>
    <brk id="697" max="17" man="1"/>
  </rowBreaks>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view="pageLayout" topLeftCell="A4" zoomScale="110" zoomScaleNormal="100" zoomScaleSheetLayoutView="150" zoomScalePageLayoutView="110" workbookViewId="0">
      <selection activeCell="C1" sqref="C1"/>
    </sheetView>
  </sheetViews>
  <sheetFormatPr baseColWidth="10" defaultColWidth="11.42578125" defaultRowHeight="12.75" x14ac:dyDescent="0.2"/>
  <cols>
    <col min="1" max="1" width="3.85546875" style="8" customWidth="1"/>
    <col min="2" max="2" width="2.5703125" style="45" customWidth="1"/>
    <col min="3" max="3" width="122.5703125" style="36" customWidth="1"/>
    <col min="4" max="16384" width="11.42578125" style="8"/>
  </cols>
  <sheetData>
    <row r="1" spans="1:3" ht="17.25" x14ac:dyDescent="0.2">
      <c r="C1" s="43" t="s">
        <v>1314</v>
      </c>
    </row>
    <row r="2" spans="1:3" ht="8.25" customHeight="1" x14ac:dyDescent="0.2">
      <c r="C2" s="42"/>
    </row>
    <row r="3" spans="1:3" x14ac:dyDescent="0.2">
      <c r="A3" s="46" t="s">
        <v>869</v>
      </c>
      <c r="B3" s="48"/>
      <c r="C3" s="49"/>
    </row>
    <row r="4" spans="1:3" x14ac:dyDescent="0.2">
      <c r="C4" s="44"/>
    </row>
    <row r="5" spans="1:3" ht="25.5" customHeight="1" x14ac:dyDescent="0.2">
      <c r="A5" s="238" t="s">
        <v>870</v>
      </c>
      <c r="B5" s="238"/>
      <c r="C5" s="238"/>
    </row>
    <row r="6" spans="1:3" ht="8.25" customHeight="1" x14ac:dyDescent="0.2"/>
    <row r="7" spans="1:3" x14ac:dyDescent="0.2">
      <c r="A7" s="50" t="s">
        <v>1300</v>
      </c>
      <c r="B7" s="238" t="s">
        <v>1308</v>
      </c>
      <c r="C7" s="238"/>
    </row>
    <row r="8" spans="1:3" x14ac:dyDescent="0.2">
      <c r="A8" s="50" t="s">
        <v>1301</v>
      </c>
      <c r="B8" s="238" t="s">
        <v>1309</v>
      </c>
      <c r="C8" s="238"/>
    </row>
    <row r="9" spans="1:3" x14ac:dyDescent="0.2">
      <c r="B9" s="45" t="s">
        <v>1302</v>
      </c>
      <c r="C9" s="182" t="s">
        <v>1452</v>
      </c>
    </row>
    <row r="10" spans="1:3" ht="38.25" x14ac:dyDescent="0.2">
      <c r="B10" s="45" t="s">
        <v>1305</v>
      </c>
      <c r="C10" s="182" t="s">
        <v>1453</v>
      </c>
    </row>
    <row r="11" spans="1:3" ht="25.5" x14ac:dyDescent="0.2">
      <c r="B11" s="45" t="s">
        <v>1306</v>
      </c>
      <c r="C11" s="182" t="s">
        <v>1454</v>
      </c>
    </row>
    <row r="12" spans="1:3" x14ac:dyDescent="0.2">
      <c r="B12" s="45" t="s">
        <v>1307</v>
      </c>
      <c r="C12" s="182" t="s">
        <v>1455</v>
      </c>
    </row>
    <row r="13" spans="1:3" x14ac:dyDescent="0.2">
      <c r="B13" s="45" t="s">
        <v>1303</v>
      </c>
      <c r="C13" s="182" t="s">
        <v>1456</v>
      </c>
    </row>
    <row r="14" spans="1:3" x14ac:dyDescent="0.2">
      <c r="C14" s="182" t="s">
        <v>1462</v>
      </c>
    </row>
    <row r="15" spans="1:3" x14ac:dyDescent="0.2">
      <c r="B15" s="45" t="s">
        <v>1304</v>
      </c>
      <c r="C15" s="182" t="s">
        <v>1457</v>
      </c>
    </row>
    <row r="16" spans="1:3" x14ac:dyDescent="0.2">
      <c r="C16" s="37" t="s">
        <v>1458</v>
      </c>
    </row>
    <row r="17" spans="1:3" x14ac:dyDescent="0.2">
      <c r="C17" s="37" t="s">
        <v>1459</v>
      </c>
    </row>
    <row r="18" spans="1:3" x14ac:dyDescent="0.2">
      <c r="C18" s="37" t="s">
        <v>1460</v>
      </c>
    </row>
    <row r="19" spans="1:3" x14ac:dyDescent="0.2">
      <c r="C19" s="37" t="s">
        <v>1461</v>
      </c>
    </row>
    <row r="21" spans="1:3" x14ac:dyDescent="0.2">
      <c r="A21" s="244" t="s">
        <v>3</v>
      </c>
      <c r="B21" s="244"/>
      <c r="C21" s="244"/>
    </row>
    <row r="23" spans="1:3" x14ac:dyDescent="0.2">
      <c r="A23" s="240" t="s">
        <v>1127</v>
      </c>
      <c r="B23" s="241"/>
      <c r="C23" s="242"/>
    </row>
    <row r="24" spans="1:3" x14ac:dyDescent="0.2">
      <c r="A24" s="47"/>
      <c r="B24" s="47"/>
      <c r="C24" s="47"/>
    </row>
    <row r="25" spans="1:3" ht="77.25" customHeight="1" x14ac:dyDescent="0.2">
      <c r="A25" s="243" t="s">
        <v>1764</v>
      </c>
      <c r="B25" s="243"/>
      <c r="C25" s="243"/>
    </row>
    <row r="26" spans="1:3" x14ac:dyDescent="0.2">
      <c r="A26" s="240" t="s">
        <v>1283</v>
      </c>
      <c r="B26" s="241"/>
      <c r="C26" s="242"/>
    </row>
    <row r="27" spans="1:3" x14ac:dyDescent="0.2">
      <c r="A27" s="37"/>
      <c r="B27" s="37"/>
      <c r="C27" s="37"/>
    </row>
    <row r="28" spans="1:3" x14ac:dyDescent="0.2">
      <c r="A28" s="240" t="s">
        <v>1284</v>
      </c>
      <c r="B28" s="241"/>
      <c r="C28" s="242"/>
    </row>
    <row r="29" spans="1:3" ht="99.75" customHeight="1" x14ac:dyDescent="0.2">
      <c r="A29" s="239" t="s">
        <v>1429</v>
      </c>
      <c r="B29" s="239"/>
      <c r="C29" s="239"/>
    </row>
    <row r="30" spans="1:3" x14ac:dyDescent="0.2">
      <c r="A30" s="240" t="s">
        <v>1285</v>
      </c>
      <c r="B30" s="241"/>
      <c r="C30" s="242"/>
    </row>
    <row r="31" spans="1:3" ht="73.5" customHeight="1" x14ac:dyDescent="0.2">
      <c r="A31" s="239" t="s">
        <v>1430</v>
      </c>
      <c r="B31" s="239"/>
      <c r="C31" s="239"/>
    </row>
    <row r="32" spans="1:3" x14ac:dyDescent="0.2">
      <c r="A32" s="240" t="s">
        <v>1286</v>
      </c>
      <c r="B32" s="241"/>
      <c r="C32" s="242"/>
    </row>
    <row r="33" spans="1:3" ht="100.15" customHeight="1" x14ac:dyDescent="0.2">
      <c r="A33" s="239" t="s">
        <v>1431</v>
      </c>
      <c r="B33" s="239"/>
      <c r="C33" s="239"/>
    </row>
    <row r="34" spans="1:3" x14ac:dyDescent="0.2">
      <c r="A34" s="240" t="s">
        <v>1282</v>
      </c>
      <c r="B34" s="241"/>
      <c r="C34" s="242"/>
    </row>
    <row r="35" spans="1:3" ht="22.5" customHeight="1" x14ac:dyDescent="0.2">
      <c r="A35" s="245" t="s">
        <v>1287</v>
      </c>
      <c r="B35" s="245"/>
      <c r="C35" s="245"/>
    </row>
    <row r="36" spans="1:3" x14ac:dyDescent="0.2">
      <c r="A36" s="238" t="s">
        <v>433</v>
      </c>
      <c r="B36" s="238"/>
      <c r="C36" s="238"/>
    </row>
    <row r="37" spans="1:3" ht="12.75" customHeight="1" x14ac:dyDescent="0.2">
      <c r="A37" s="238" t="s">
        <v>1299</v>
      </c>
      <c r="B37" s="238"/>
      <c r="C37" s="238"/>
    </row>
    <row r="38" spans="1:3" ht="42" customHeight="1" x14ac:dyDescent="0.2">
      <c r="A38" s="246" t="s">
        <v>1763</v>
      </c>
      <c r="B38" s="247"/>
      <c r="C38" s="247"/>
    </row>
  </sheetData>
  <sheetProtection sheet="1" objects="1" scenarios="1" selectLockedCells="1"/>
  <customSheetViews>
    <customSheetView guid="{F477E907-2D8E-4843-8D7F-FD390A79B5C3}" showPageBreaks="1" view="pageLayout">
      <selection activeCell="A43" sqref="A43"/>
      <pageMargins left="0.78749999999999998" right="0.78749999999999998" top="1.1020833333333333" bottom="0.4604166666666667" header="0.35416666666666669" footer="0.19652777777777777"/>
      <pageSetup paperSize="9" firstPageNumber="0" orientation="landscape" horizontalDpi="300" verticalDpi="300" r:id="rId1"/>
      <headerFooter alignWithMargins="0"/>
    </customSheetView>
    <customSheetView guid="{573AE57F-55B4-4135-8C6B-471A629FFEF5}" showPageBreaks="1" view="pageLayout">
      <selection activeCell="A36" sqref="A36"/>
      <pageMargins left="0.78749999999999998" right="0.78749999999999998" top="1.1020833333333333" bottom="0.4604166666666667" header="0.35416666666666669" footer="0.19652777777777777"/>
      <pageSetup paperSize="9" firstPageNumber="0" orientation="landscape" horizontalDpi="300" verticalDpi="300" r:id="rId2"/>
      <headerFooter alignWithMargins="0"/>
    </customSheetView>
    <customSheetView guid="{5F9B0D7C-A5E0-4AEF-A3FF-291BCB6192F6}" showPageBreaks="1" view="pageLayout">
      <selection activeCell="A32" sqref="A32:A33"/>
      <pageMargins left="0.78749999999999998" right="0.78749999999999998" top="1.1020833333333333" bottom="0.4604166666666667" header="0.35416666666666669" footer="0.19652777777777777"/>
      <pageSetup paperSize="9" firstPageNumber="0" orientation="landscape" horizontalDpi="300" verticalDpi="300" r:id="rId3"/>
      <headerFooter alignWithMargins="0"/>
    </customSheetView>
    <customSheetView guid="{CB951448-925F-4572-BABE-24F87973ACB2}" showPageBreaks="1" view="pageLayout" topLeftCell="A7">
      <selection activeCell="A29" sqref="A29"/>
      <pageMargins left="0.78749999999999998" right="0.78749999999999998" top="1.1020833333333333" bottom="0.4604166666666667" header="0.35416666666666669" footer="0.19652777777777777"/>
      <pageSetup paperSize="9" firstPageNumber="0" orientation="landscape" horizontalDpi="300" verticalDpi="300" r:id="rId4"/>
      <headerFooter alignWithMargins="0">
        <oddHeader>&amp;R&amp;8Code Ref.: FP 3.0 BC
Version: 3.0-Mar07
Section: &amp;A
Page: &amp;P of &amp;N</oddHeader>
      </headerFooter>
    </customSheetView>
    <customSheetView guid="{FFFDDDEC-9623-480E-A933-A16763CB0042}" showPageBreaks="1" view="pageLayout" topLeftCell="A14">
      <selection activeCell="A25" sqref="A25"/>
      <pageMargins left="0.78749999999999998" right="0.78749999999999998" top="1.1020833333333333" bottom="0.4604166666666667" header="0.35416666666666669" footer="0.19652777777777777"/>
      <pageSetup paperSize="9" firstPageNumber="0" orientation="landscape" horizontalDpi="300" verticalDpi="300" r:id="rId5"/>
      <headerFooter alignWithMargins="0">
        <oddHeader>&amp;R&amp;8Code Ref.: FP 3.0 BC
Version: 3.0-Mar07
Section: &amp;A
Page: &amp;P of &amp;N</oddHeader>
      </headerFooter>
    </customSheetView>
    <customSheetView guid="{0427A8D9-C7C3-48AC-918A-B2C34F2251B0}" showRuler="0">
      <pageMargins left="0.78749999999999998" right="0.78749999999999998" top="1.1020833333333333" bottom="0.4604166666666667" header="0.35416666666666669" footer="0.19652777777777777"/>
      <pageSetup paperSize="9" firstPageNumber="0" orientation="landscape" horizontalDpi="300" verticalDpi="300" r:id="rId6"/>
      <headerFooter alignWithMargins="0">
        <oddHeader>&amp;R&amp;8Code Ref.: FP 3.0 BC
Version: 3.0-Mar07
Section: &amp;A
Page: &amp;P of &amp;N</oddHeader>
      </headerFooter>
    </customSheetView>
    <customSheetView guid="{EC6E2BEA-E177-4638-BEC7-10599A0ADF80}" showPageBreaks="1" view="pageLayout">
      <selection activeCell="A44" sqref="A44"/>
      <pageMargins left="0.78749999999999998" right="0.78749999999999998" top="1.1020833333333333" bottom="0.4604166666666667" header="0.35416666666666669" footer="0.19652777777777777"/>
      <pageSetup paperSize="9" firstPageNumber="0" orientation="landscape" horizontalDpi="300" verticalDpi="300" r:id="rId7"/>
      <headerFooter alignWithMargins="0">
        <oddHeader>&amp;R&amp;8Code Ref.: FP 3.0 BC
Version: 3.0-Mar07
Section: &amp;A
Page: &amp;P of &amp;N</oddHeader>
      </headerFooter>
    </customSheetView>
    <customSheetView guid="{1DAE3220-9F45-4B47-992C-D2B24CF7D0C7}" showPageBreaks="1" view="pageLayout" topLeftCell="A25">
      <selection activeCell="A27" sqref="A27"/>
      <pageMargins left="0.78749999999999998" right="0.78749999999999998" top="1.1020833333333333" bottom="0.4604166666666667" header="0.35416666666666669" footer="0.19652777777777777"/>
      <pageSetup paperSize="9" firstPageNumber="0" orientation="landscape" horizontalDpi="300" verticalDpi="300" r:id="rId8"/>
      <headerFooter alignWithMargins="0"/>
    </customSheetView>
    <customSheetView guid="{F9859710-BDA9-4704-8BAD-3BBB1EE4EB5A}" showPageBreaks="1" view="pageLayout" topLeftCell="A37">
      <selection activeCell="A34" sqref="A34"/>
      <pageMargins left="0.78749999999999998" right="0.78749999999999998" top="1.1020833333333333" bottom="0.4604166666666667" header="0.35416666666666669" footer="0.19652777777777777"/>
      <pageSetup paperSize="9" firstPageNumber="0" orientation="landscape" horizontalDpi="300" verticalDpi="300" r:id="rId9"/>
      <headerFooter alignWithMargins="0"/>
    </customSheetView>
  </customSheetViews>
  <mergeCells count="18">
    <mergeCell ref="A35:C35"/>
    <mergeCell ref="A36:C36"/>
    <mergeCell ref="A37:C37"/>
    <mergeCell ref="A38:C38"/>
    <mergeCell ref="A26:C26"/>
    <mergeCell ref="A28:C28"/>
    <mergeCell ref="A30:C30"/>
    <mergeCell ref="A32:C32"/>
    <mergeCell ref="A34:C34"/>
    <mergeCell ref="A29:C29"/>
    <mergeCell ref="A5:C5"/>
    <mergeCell ref="A31:C31"/>
    <mergeCell ref="A33:C33"/>
    <mergeCell ref="B7:C7"/>
    <mergeCell ref="B8:C8"/>
    <mergeCell ref="A23:C23"/>
    <mergeCell ref="A25:C25"/>
    <mergeCell ref="A21:C21"/>
  </mergeCells>
  <phoneticPr fontId="0" type="noConversion"/>
  <pageMargins left="0.74803149606299213" right="0.78740157480314965" top="1.5354330708661419" bottom="0.55118110236220474" header="0.23622047244094491" footer="0.31496062992125984"/>
  <pageSetup paperSize="9" orientation="landscape" useFirstPageNumber="1" r:id="rId10"/>
  <headerFooter alignWithMargins="0">
    <oddHeader>&amp;L&amp;G</oddHeader>
    <oddFooter>&amp;L&amp;"-,Standard"FO-B_ZE_17065_EU-Öko-VO_EN / v1.0 / 02.08.2021&amp;R&amp;"-,Standard"&amp;P / &amp;N</oddFooter>
  </headerFooter>
  <rowBreaks count="1" manualBreakCount="1">
    <brk id="25" max="16383" man="1"/>
  </rowBreaks>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view="pageBreakPreview" zoomScale="150" zoomScaleSheetLayoutView="150" workbookViewId="0">
      <selection activeCell="A14" sqref="A14"/>
    </sheetView>
  </sheetViews>
  <sheetFormatPr baseColWidth="10" defaultColWidth="11.42578125" defaultRowHeight="12.75" x14ac:dyDescent="0.2"/>
  <cols>
    <col min="1" max="1" width="59.7109375" style="1" customWidth="1"/>
    <col min="2" max="2" width="59.7109375" customWidth="1"/>
  </cols>
  <sheetData>
    <row r="1" spans="1:2" ht="16.5" x14ac:dyDescent="0.2">
      <c r="A1" s="248" t="s">
        <v>1064</v>
      </c>
      <c r="B1" s="248"/>
    </row>
    <row r="2" spans="1:2" ht="15" x14ac:dyDescent="0.2">
      <c r="A2" s="2"/>
      <c r="B2" s="3"/>
    </row>
    <row r="3" spans="1:2" ht="15" x14ac:dyDescent="0.2">
      <c r="A3" s="4" t="s">
        <v>1065</v>
      </c>
      <c r="B3" s="5"/>
    </row>
    <row r="4" spans="1:2" x14ac:dyDescent="0.2">
      <c r="A4" s="5"/>
      <c r="B4" s="5"/>
    </row>
    <row r="5" spans="1:2" ht="15" x14ac:dyDescent="0.2">
      <c r="A5" s="4" t="s">
        <v>1066</v>
      </c>
      <c r="B5" s="3"/>
    </row>
    <row r="6" spans="1:2" x14ac:dyDescent="0.2">
      <c r="A6" s="3"/>
      <c r="B6" s="3"/>
    </row>
    <row r="7" spans="1:2" ht="12.75" customHeight="1" x14ac:dyDescent="0.2">
      <c r="A7" s="4" t="s">
        <v>1067</v>
      </c>
      <c r="B7" s="3"/>
    </row>
    <row r="8" spans="1:2" ht="12.75" customHeight="1" x14ac:dyDescent="0.2">
      <c r="A8" s="3"/>
      <c r="B8" s="3"/>
    </row>
    <row r="9" spans="1:2" ht="12.75" customHeight="1" x14ac:dyDescent="0.2">
      <c r="A9" s="4" t="s">
        <v>1068</v>
      </c>
      <c r="B9" s="3"/>
    </row>
    <row r="10" spans="1:2" ht="12.75" customHeight="1" x14ac:dyDescent="0.2">
      <c r="A10" s="3"/>
      <c r="B10" s="3"/>
    </row>
    <row r="11" spans="1:2" ht="12.75" customHeight="1" x14ac:dyDescent="0.2">
      <c r="A11" s="4" t="s">
        <v>1069</v>
      </c>
      <c r="B11" s="6"/>
    </row>
    <row r="12" spans="1:2" ht="15" x14ac:dyDescent="0.2">
      <c r="A12" s="6"/>
      <c r="B12" s="6"/>
    </row>
    <row r="13" spans="1:2" ht="15" x14ac:dyDescent="0.2">
      <c r="A13" s="4" t="s">
        <v>1070</v>
      </c>
      <c r="B13" s="5"/>
    </row>
    <row r="14" spans="1:2" x14ac:dyDescent="0.2">
      <c r="A14" s="5"/>
      <c r="B14" s="5"/>
    </row>
    <row r="15" spans="1:2" ht="15" x14ac:dyDescent="0.2">
      <c r="A15" s="4" t="s">
        <v>1071</v>
      </c>
      <c r="B15" s="5"/>
    </row>
    <row r="16" spans="1:2" x14ac:dyDescent="0.2">
      <c r="A16" s="5"/>
      <c r="B16" s="5"/>
    </row>
    <row r="17" spans="1:2" x14ac:dyDescent="0.2">
      <c r="A17" s="5"/>
      <c r="B17" s="5"/>
    </row>
    <row r="18" spans="1:2" x14ac:dyDescent="0.2">
      <c r="A18" s="5"/>
      <c r="B18" s="5"/>
    </row>
    <row r="19" spans="1:2" x14ac:dyDescent="0.2">
      <c r="A19" s="5"/>
      <c r="B19" s="5"/>
    </row>
    <row r="20" spans="1:2" x14ac:dyDescent="0.2">
      <c r="A20" s="5"/>
      <c r="B20" s="5"/>
    </row>
    <row r="21" spans="1:2" x14ac:dyDescent="0.2">
      <c r="A21" s="5"/>
      <c r="B21" s="5"/>
    </row>
    <row r="22" spans="1:2" x14ac:dyDescent="0.2">
      <c r="A22" s="5"/>
      <c r="B22" s="5"/>
    </row>
    <row r="23" spans="1:2" x14ac:dyDescent="0.2">
      <c r="A23" s="5"/>
      <c r="B23" s="5"/>
    </row>
  </sheetData>
  <customSheetViews>
    <customSheetView guid="{F477E907-2D8E-4843-8D7F-FD390A79B5C3}" scale="150" showPageBreaks="1" state="hidden" view="pageBreakPreview">
      <selection activeCell="A14" sqref="A14"/>
      <pageMargins left="0.78749999999999998" right="0.78749999999999998" top="1.1812499999999999" bottom="0.98472222222222228" header="0.27569444444444446" footer="0.31527777777777777"/>
      <printOptions horizontalCentered="1" gridLines="1"/>
      <pageSetup paperSize="9" firstPageNumber="0" orientation="landscape" horizontalDpi="300" verticalDpi="300" r:id="rId1"/>
      <headerFooter alignWithMargins="0">
        <oddHeader>&amp;C&amp;8BENCHMARKING
CROSS REFERENCE CHECKLIST
FRUIT AND VEGETABLES
ENGLISH VERSION&amp;R&amp;8Code Ref.: FP 2.1  BC
Version:   2.1-Oct04
Section:        &amp;A
Date of Print: &amp;D
Page:  &amp;P of &amp;N</oddHeader>
        <oddFooter>&amp;C&amp;8Copyright: EUREPGAP c/o FoodpPLus GmbH,
Spichernstr. 55, D-50672 Koln (Cologne); Germany Tel: +49-22157993-25/-66; Fax: +49-221-57993-56
&amp;Uhttp://www.eurep.org&amp;R&amp;8&amp;F</oddFooter>
      </headerFooter>
    </customSheetView>
    <customSheetView guid="{573AE57F-55B4-4135-8C6B-471A629FFEF5}" scale="150" showPageBreaks="1" state="hidden" view="pageBreakPreview">
      <selection activeCell="A14" sqref="A14"/>
      <pageMargins left="0.78749999999999998" right="0.78749999999999998" top="1.1812499999999999" bottom="0.98472222222222228" header="0.27569444444444446" footer="0.31527777777777777"/>
      <printOptions horizontalCentered="1" gridLines="1"/>
      <pageSetup paperSize="9" firstPageNumber="0" orientation="landscape" horizontalDpi="300" verticalDpi="300" r:id="rId2"/>
      <headerFooter alignWithMargins="0">
        <oddHeader>&amp;C&amp;8BENCHMARKING
CROSS REFERENCE CHECKLIST
FRUIT AND VEGETABLES
ENGLISH VERSION&amp;R&amp;8Code Ref.: FP 2.1  BC
Version:   2.1-Oct04
Section:        &amp;A
Date of Print: &amp;D
Page:  &amp;P of &amp;N</oddHeader>
        <oddFooter>&amp;C&amp;8Copyright: EUREPGAP c/o FoodpPLus GmbH,
Spichernstr. 55, D-50672 Koln (Cologne); Germany Tel: +49-22157993-25/-66; Fax: +49-221-57993-56
&amp;Uhttp://www.eurep.org&amp;R&amp;8&amp;F</oddFooter>
      </headerFooter>
    </customSheetView>
    <customSheetView guid="{5F9B0D7C-A5E0-4AEF-A3FF-291BCB6192F6}" scale="150" showPageBreaks="1" state="hidden" view="pageBreakPreview">
      <selection activeCell="A14" sqref="A14"/>
      <pageMargins left="0.78749999999999998" right="0.78749999999999998" top="1.1812499999999999" bottom="0.98472222222222228" header="0.27569444444444446" footer="0.31527777777777777"/>
      <printOptions horizontalCentered="1" gridLines="1"/>
      <pageSetup paperSize="9" firstPageNumber="0" orientation="landscape" horizontalDpi="300" verticalDpi="300" r:id="rId3"/>
      <headerFooter alignWithMargins="0">
        <oddHeader>&amp;C&amp;8BENCHMARKING
CROSS REFERENCE CHECKLIST
FRUIT AND VEGETABLES
ENGLISH VERSION&amp;R&amp;8Code Ref.: FP 2.1  BC
Version:   2.1-Oct04
Section:        &amp;A
Date of Print: &amp;D
Page:  &amp;P of &amp;N</oddHeader>
        <oddFooter>&amp;C&amp;8Copyright: EUREPGAP c/o FoodpPLus GmbH,
Spichernstr. 55, D-50672 Koln (Cologne); Germany Tel: +49-22157993-25/-66; Fax: +49-221-57993-56
&amp;Uhttp://www.eurep.org&amp;R&amp;8&amp;F</oddFooter>
      </headerFooter>
    </customSheetView>
    <customSheetView guid="{CB951448-925F-4572-BABE-24F87973ACB2}" scale="150" showPageBreaks="1" state="hidden" view="pageBreakPreview">
      <selection activeCell="A14" sqref="A14"/>
      <pageMargins left="0.78749999999999998" right="0.78749999999999998" top="1.1812499999999999" bottom="0.98472222222222228" header="0.27569444444444446" footer="0.31527777777777777"/>
      <printOptions horizontalCentered="1" gridLines="1"/>
      <pageSetup paperSize="9" firstPageNumber="0" orientation="landscape" horizontalDpi="300" verticalDpi="300" r:id="rId4"/>
      <headerFooter alignWithMargins="0">
        <oddHeader>&amp;C&amp;8BENCHMARKING
CROSS REFERENCE CHECKLIST
FRUIT AND VEGETABLES
ENGLISH VERSION&amp;R&amp;8Code Ref.: FP 2.1  BC
Version:   2.1-Oct04
Section:        &amp;A
Date of Print: &amp;D
Page:  &amp;P of &amp;N</oddHeader>
        <oddFooter>&amp;C&amp;8Copyright: EUREPGAP c/o FoodpPLus GmbH,
Spichernstr. 55, D-50672 Koln (Cologne); Germany Tel: +49-22157993-25/-66; Fax: +49-221-57993-56
&amp;Uhttp://www.eurep.org&amp;R&amp;8&amp;F</oddFooter>
      </headerFooter>
    </customSheetView>
    <customSheetView guid="{FFFDDDEC-9623-480E-A933-A16763CB0042}" scale="150" showPageBreaks="1" state="hidden" view="pageBreakPreview">
      <selection activeCell="A14" sqref="A14"/>
      <pageMargins left="0.78749999999999998" right="0.78749999999999998" top="1.1812499999999999" bottom="0.98472222222222228" header="0.27569444444444446" footer="0.31527777777777777"/>
      <printOptions horizontalCentered="1" gridLines="1"/>
      <pageSetup paperSize="9" firstPageNumber="0" orientation="landscape" horizontalDpi="300" verticalDpi="300" r:id="rId5"/>
      <headerFooter alignWithMargins="0">
        <oddHeader>&amp;C&amp;8BENCHMARKING
CROSS REFERENCE CHECKLIST
FRUIT AND VEGETABLES
ENGLISH VERSION&amp;R&amp;8Code Ref.: FP 2.1  BC
Version:   2.1-Oct04
Section:        &amp;A
Date of Print: &amp;D
Page:  &amp;P of &amp;N</oddHeader>
        <oddFooter>&amp;C&amp;8Copyright: EUREPGAP c/o FoodpPLus GmbH,
Spichernstr. 55, D-50672 Koln (Cologne); Germany Tel: +49-22157993-25/-66; Fax: +49-221-57993-56
&amp;Uhttp://www.eurep.org&amp;R&amp;8&amp;F</oddFooter>
      </headerFooter>
    </customSheetView>
    <customSheetView guid="{0427A8D9-C7C3-48AC-918A-B2C34F2251B0}" scale="150" showPageBreaks="1" state="hidden" view="pageBreakPreview" showRuler="0">
      <selection activeCell="A14" sqref="A14"/>
      <pageMargins left="0.78749999999999998" right="0.78749999999999998" top="1.1812499999999999" bottom="0.98472222222222228" header="0.27569444444444446" footer="0.31527777777777777"/>
      <printOptions horizontalCentered="1" gridLines="1"/>
      <pageSetup paperSize="9" firstPageNumber="0" orientation="landscape" horizontalDpi="300" verticalDpi="300" r:id="rId6"/>
      <headerFooter alignWithMargins="0">
        <oddHeader>&amp;C&amp;8BENCHMARKING
CROSS REFERENCE CHECKLIST
FRUIT AND VEGETABLES
ENGLISH VERSION&amp;R&amp;8Code Ref.: FP 2.1  BC
Version:   2.1-Oct04
Section:        &amp;A
Date of Print: &amp;D
Page:  &amp;P of &amp;N</oddHeader>
        <oddFooter>&amp;C&amp;8Copyright: EUREPGAP c/o FoodpPLus GmbH,
Spichernstr. 55, D-50672 Koln (Cologne); Germany Tel: +49-22157993-25/-66; Fax: +49-221-57993-56
&amp;Uhttp://www.eurep.org&amp;R&amp;8&amp;F</oddFooter>
      </headerFooter>
    </customSheetView>
    <customSheetView guid="{EC6E2BEA-E177-4638-BEC7-10599A0ADF80}" scale="150" showPageBreaks="1" state="hidden" view="pageBreakPreview">
      <selection activeCell="A14" sqref="A14"/>
      <pageMargins left="0.78749999999999998" right="0.78749999999999998" top="1.1812499999999999" bottom="0.98472222222222228" header="0.27569444444444446" footer="0.31527777777777777"/>
      <printOptions horizontalCentered="1" gridLines="1"/>
      <pageSetup paperSize="9" firstPageNumber="0" orientation="landscape" horizontalDpi="300" verticalDpi="300" r:id="rId7"/>
      <headerFooter alignWithMargins="0">
        <oddHeader>&amp;C&amp;8BENCHMARKING
CROSS REFERENCE CHECKLIST
FRUIT AND VEGETABLES
ENGLISH VERSION&amp;R&amp;8Code Ref.: FP 2.1  BC
Version:   2.1-Oct04
Section:        &amp;A
Date of Print: &amp;D
Page:  &amp;P of &amp;N</oddHeader>
        <oddFooter>&amp;C&amp;8Copyright: EUREPGAP c/o FoodpPLus GmbH,
Spichernstr. 55, D-50672 Koln (Cologne); Germany Tel: +49-22157993-25/-66; Fax: +49-221-57993-56
&amp;Uhttp://www.eurep.org&amp;R&amp;8&amp;F</oddFooter>
      </headerFooter>
    </customSheetView>
    <customSheetView guid="{1DAE3220-9F45-4B47-992C-D2B24CF7D0C7}" scale="150" showPageBreaks="1" state="hidden" view="pageBreakPreview">
      <selection activeCell="A14" sqref="A14"/>
      <pageMargins left="0.78749999999999998" right="0.78749999999999998" top="1.1812499999999999" bottom="0.98472222222222228" header="0.27569444444444446" footer="0.31527777777777777"/>
      <printOptions horizontalCentered="1" gridLines="1"/>
      <pageSetup paperSize="9" firstPageNumber="0" orientation="landscape" horizontalDpi="300" verticalDpi="300" r:id="rId8"/>
      <headerFooter alignWithMargins="0">
        <oddHeader>&amp;C&amp;8BENCHMARKING
CROSS REFERENCE CHECKLIST
FRUIT AND VEGETABLES
ENGLISH VERSION&amp;R&amp;8Code Ref.: FP 2.1  BC
Version:   2.1-Oct04
Section:        &amp;A
Date of Print: &amp;D
Page:  &amp;P of &amp;N</oddHeader>
        <oddFooter>&amp;C&amp;8Copyright: EUREPGAP c/o FoodpPLus GmbH,
Spichernstr. 55, D-50672 Koln (Cologne); Germany Tel: +49-22157993-25/-66; Fax: +49-221-57993-56
&amp;Uhttp://www.eurep.org&amp;R&amp;8&amp;F</oddFooter>
      </headerFooter>
    </customSheetView>
    <customSheetView guid="{F9859710-BDA9-4704-8BAD-3BBB1EE4EB5A}" scale="150" showPageBreaks="1" state="hidden" view="pageBreakPreview">
      <selection activeCell="A14" sqref="A14"/>
      <pageMargins left="0.78749999999999998" right="0.78749999999999998" top="1.1812499999999999" bottom="0.98472222222222228" header="0.27569444444444446" footer="0.31527777777777777"/>
      <printOptions horizontalCentered="1" gridLines="1"/>
      <pageSetup paperSize="9" firstPageNumber="0" orientation="landscape" horizontalDpi="300" verticalDpi="300" r:id="rId9"/>
      <headerFooter alignWithMargins="0">
        <oddHeader>&amp;C&amp;8BENCHMARKING
CROSS REFERENCE CHECKLIST
FRUIT AND VEGETABLES
ENGLISH VERSION&amp;R&amp;8Code Ref.: FP 2.1  BC
Version:   2.1-Oct04
Section:        &amp;A
Date of Print: &amp;D
Page:  &amp;P of &amp;N</oddHeader>
        <oddFooter>&amp;C&amp;8Copyright: EUREPGAP c/o FoodpPLus GmbH,
Spichernstr. 55, D-50672 Koln (Cologne); Germany Tel: +49-22157993-25/-66; Fax: +49-221-57993-56
&amp;Uhttp://www.eurep.org&amp;R&amp;8&amp;F</oddFooter>
      </headerFooter>
    </customSheetView>
  </customSheetViews>
  <mergeCells count="1">
    <mergeCell ref="A1:B1"/>
  </mergeCells>
  <phoneticPr fontId="0" type="noConversion"/>
  <printOptions horizontalCentered="1" gridLines="1"/>
  <pageMargins left="0.78749999999999998" right="0.78749999999999998" top="1.1812499999999999" bottom="0.98472222222222228" header="0.27569444444444446" footer="0.31527777777777777"/>
  <pageSetup paperSize="9" firstPageNumber="0" orientation="landscape" horizontalDpi="300" verticalDpi="300" r:id="rId10"/>
  <headerFooter alignWithMargins="0">
    <oddHeader>&amp;C&amp;8BENCHMARKING
CROSS REFERENCE CHECKLIST
FRUIT AND VEGETABLES
ENGLISH VERSION&amp;R&amp;8Code Ref.: FP 2.1  BC
Version:   2.1-Oct04
Section:        &amp;A
Date of Print: &amp;D
Page:  &amp;P of &amp;N</oddHeader>
    <oddFooter>&amp;C&amp;8Copyright: EUREPGAP c/o FoodpPLus GmbH,
Spichernstr. 55, D-50672 Koln (Cologne); Germany Tel: +49-22157993-25/-66; Fax: +49-221-57993-56
&amp;Uhttp://www.eurep.org&amp;R&amp;8&amp;F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Cover sheet</vt:lpstr>
      <vt:lpstr>Comparison</vt:lpstr>
      <vt:lpstr>Instructions</vt:lpstr>
      <vt:lpstr>Report</vt:lpstr>
      <vt:lpstr>Comparison!_ftn1</vt:lpstr>
      <vt:lpstr>Comparison!_ftnref1</vt:lpstr>
      <vt:lpstr>Comparison!Druckbereich</vt:lpstr>
      <vt:lpstr>'Cover sheet'!Druckbereich</vt:lpstr>
      <vt:lpstr>Instructions!Druckbereich</vt:lpstr>
      <vt:lpstr>Comparison!Drucktitel</vt:lpstr>
      <vt:lpstr>Excel_BuiltIn_Print_Area_3_1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Organic Cross Reference Checklist</dc:title>
  <dc:creator>Jochen Neuendorff</dc:creator>
  <cp:lastModifiedBy>Johannsen, Juliane</cp:lastModifiedBy>
  <cp:revision>1</cp:revision>
  <cp:lastPrinted>2020-03-09T11:47:58Z</cp:lastPrinted>
  <dcterms:created xsi:type="dcterms:W3CDTF">2003-02-08T15:15:20Z</dcterms:created>
  <dcterms:modified xsi:type="dcterms:W3CDTF">2021-09-02T06:45:57Z</dcterms:modified>
</cp:coreProperties>
</file>